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DCA49E93-85B5-469B-BBB1-761D251F42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2" i="1"/>
  <c r="B16" i="1" s="1"/>
</calcChain>
</file>

<file path=xl/sharedStrings.xml><?xml version="1.0" encoding="utf-8"?>
<sst xmlns="http://schemas.openxmlformats.org/spreadsheetml/2006/main" count="47" uniqueCount="43">
  <si>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</si>
  <si>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</si>
  <si>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</si>
  <si>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エースコール錠4mg</t>
    <rPh sb="6" eb="7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</si>
  <si>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</si>
  <si>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</si>
  <si>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</si>
  <si>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1錠中「テモカプリル塩酸塩」を4mg含有</t>
    <rPh sb="1" eb="2">
      <t>ジョウ</t>
    </rPh>
    <rPh sb="2" eb="3">
      <t>チュウ</t>
    </rPh>
    <rPh sb="10" eb="12">
      <t>エンサン</t>
    </rPh>
    <rPh sb="12" eb="13">
      <t>エン</t>
    </rPh>
    <rPh sb="18" eb="20">
      <t>ガンユウ</t>
    </rPh>
    <phoneticPr fontId="5"/>
  </si>
  <si>
    <t>薬効分類</t>
    <rPh sb="0" eb="2">
      <t>ヤッコウ</t>
    </rPh>
    <rPh sb="2" eb="4">
      <t>ブンルイ</t>
    </rPh>
    <phoneticPr fontId="5"/>
  </si>
  <si>
    <t>214　胆汁・腎排泄型ACE阻害剤</t>
    <rPh sb="4" eb="6">
      <t>タンジュウ</t>
    </rPh>
    <rPh sb="7" eb="8">
      <t>ジン</t>
    </rPh>
    <rPh sb="8" eb="10">
      <t>ハイセツ</t>
    </rPh>
    <rPh sb="10" eb="11">
      <t>カタ</t>
    </rPh>
    <rPh sb="14" eb="16">
      <t>ソガイ</t>
    </rPh>
    <rPh sb="16" eb="17">
      <t>ザイ</t>
    </rPh>
    <phoneticPr fontId="5"/>
  </si>
  <si>
    <t>1錠薬価差</t>
    <rPh sb="1" eb="2">
      <t>ジョウ</t>
    </rPh>
    <rPh sb="2" eb="4">
      <t>ヤッカ</t>
    </rPh>
    <rPh sb="4" eb="5">
      <t>サ</t>
    </rPh>
    <phoneticPr fontId="5"/>
  </si>
  <si>
    <t>効能・効果</t>
    <rPh sb="0" eb="2">
      <t>コウノウ</t>
    </rPh>
    <rPh sb="3" eb="5">
      <t>コウカ</t>
    </rPh>
    <phoneticPr fontId="5"/>
  </si>
  <si>
    <t xml:space="preserve">高血圧症、腎実質性高血圧症、腎血管性高血圧症
</t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</si>
  <si>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</si>
  <si>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</si>
  <si>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</si>
  <si>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乳糖水和物、低置換度ヒドロキシプロピルセルロース、ヒドロキシプロピルセルロース、ステアリン酸</t>
    <rPh sb="0" eb="2">
      <t>ニュウトウ</t>
    </rPh>
    <rPh sb="2" eb="3">
      <t>スイ</t>
    </rPh>
    <rPh sb="3" eb="5">
      <t>ワブツ</t>
    </rPh>
    <rPh sb="6" eb="7">
      <t>テイ</t>
    </rPh>
    <rPh sb="7" eb="10">
      <t>チカンド</t>
    </rPh>
    <rPh sb="45" eb="46">
      <t>サン</t>
    </rPh>
    <phoneticPr fontId="5"/>
  </si>
  <si>
    <t>ヒドロキシプロピルセルロース、低置換度ヒドロキシプロピルセルロース、乳糖水和物、ステアリン酸マグネシウム</t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</si>
  <si>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</si>
  <si>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</si>
  <si>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</si>
  <si>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</si>
  <si>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</si>
  <si>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FEL019</t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</si>
  <si>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</si>
  <si>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</si>
  <si>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</si>
  <si>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</si>
  <si>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</si>
  <si>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5"/>
  </si>
  <si>
    <t>両製剤の溶出挙動はいずれの試験液においても同等と判定された。</t>
    <phoneticPr fontId="5"/>
  </si>
  <si>
    <t>担当者、連絡先</t>
    <rPh sb="0" eb="3">
      <t>タントウシャ</t>
    </rPh>
    <rPh sb="4" eb="7">
      <t>レンラクサキ</t>
    </rPh>
    <phoneticPr fontId="5"/>
  </si>
  <si>
    <t>約150mg　　7.5mm　　約2.6mm</t>
    <rPh sb="0" eb="1">
      <t>ヤク</t>
    </rPh>
    <rPh sb="15" eb="16">
      <t>ヤク</t>
    </rPh>
    <phoneticPr fontId="5"/>
  </si>
  <si>
    <t>150mg　　　7.5mm　　　2.6mm</t>
    <phoneticPr fontId="5"/>
  </si>
  <si>
    <t>白色の片面割線入り
素錠</t>
    <rPh sb="0" eb="2">
      <t>ハクショク</t>
    </rPh>
    <rPh sb="3" eb="5">
      <t>カタメン</t>
    </rPh>
    <rPh sb="5" eb="8">
      <t>カッセンイ</t>
    </rPh>
    <rPh sb="10" eb="12">
      <t>ソジョウ</t>
    </rPh>
    <phoneticPr fontId="5"/>
  </si>
  <si>
    <t>白色の片面割線入り
素錠</t>
    <rPh sb="0" eb="2">
      <t>ハクショク</t>
    </rPh>
    <rPh sb="3" eb="5">
      <t>カタメン</t>
    </rPh>
    <rPh sb="5" eb="6">
      <t>ワリ</t>
    </rPh>
    <rPh sb="6" eb="7">
      <t>セン</t>
    </rPh>
    <rPh sb="7" eb="8">
      <t>ハイ</t>
    </rPh>
    <rPh sb="10" eb="11">
      <t>ス</t>
    </rPh>
    <rPh sb="11" eb="12">
      <t>ジョウ</t>
    </rPh>
    <phoneticPr fontId="5"/>
  </si>
  <si>
    <t>通常、成人には塩酸テモカプリルとして1日1回2～4mg経口投与する。ただし、1日1回1mgから投与を開始し、
必要に応じ4mgまで漸次増量する。</t>
    <phoneticPr fontId="5"/>
  </si>
  <si>
    <t>薬　　価</t>
    <rPh sb="0" eb="1">
      <t>クスリ</t>
    </rPh>
    <rPh sb="3" eb="4">
      <t>カ</t>
    </rPh>
    <phoneticPr fontId="5"/>
  </si>
  <si>
    <t>貯　　法</t>
    <rPh sb="0" eb="1">
      <t>チョ</t>
    </rPh>
    <rPh sb="3" eb="4">
      <t>ホウ</t>
    </rPh>
    <phoneticPr fontId="5"/>
  </si>
  <si>
    <t>製　　剤</t>
    <rPh sb="0" eb="1">
      <t>セイ</t>
    </rPh>
    <rPh sb="3" eb="4">
      <t>ザイ</t>
    </rPh>
    <phoneticPr fontId="5"/>
  </si>
  <si>
    <t>備　　考</t>
    <rPh sb="0" eb="1">
      <t>ビ</t>
    </rPh>
    <rPh sb="3" eb="4">
      <t>コウ</t>
    </rPh>
    <phoneticPr fontId="5"/>
  </si>
  <si>
    <t>室温保存　（有効期間： 3年）</t>
    <rPh sb="0" eb="2">
      <t>シツオン</t>
    </rPh>
    <rPh sb="2" eb="4">
      <t>ホゾン</t>
    </rPh>
    <rPh sb="6" eb="8">
      <t>ユウコウ</t>
    </rPh>
    <rPh sb="8" eb="10">
      <t>キカン</t>
    </rPh>
    <rPh sb="13" eb="14">
      <t>ネン</t>
    </rPh>
    <phoneticPr fontId="5"/>
  </si>
  <si>
    <t>室温保存　（有効期間： 3年）</t>
    <rPh sb="0" eb="2">
      <t>シツオン</t>
    </rPh>
    <rPh sb="2" eb="4">
      <t>ホゾンユウコウ</t>
    </rPh>
    <rPh sb="6" eb="8">
      <t>ユウコウ</t>
    </rPh>
    <rPh sb="8" eb="10">
      <t>キカン</t>
    </rPh>
    <rPh sb="13" eb="1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</si>
</sst>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6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49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2" fillId="0" borderId="46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0" fillId="0" borderId="0" xfId="0" quotePrefix="1" applyAlignment="1">
      <alignment horizontal="right"/>
    </xf>
    <xf numFmtId="0" fontId="4" fillId="0" borderId="1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4" fillId="0" borderId="4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31" xfId="1" applyFont="1" applyBorder="1" applyAlignment="1">
      <alignment vertical="top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39" xfId="1" applyFont="1" applyBorder="1" applyAlignment="1">
      <alignment vertical="center" wrapText="1"/>
    </xf>
    <xf numFmtId="0" fontId="2" fillId="0" borderId="44" xfId="1" applyFont="1" applyBorder="1" applyAlignment="1">
      <alignment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7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8" xfId="1" applyFont="1" applyBorder="1" applyAlignment="1">
      <alignment vertical="center" shrinkToFit="1"/>
    </xf>
    <xf numFmtId="0" fontId="2" fillId="0" borderId="40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17</xdr:row>
      <xdr:rowOff>66675</xdr:rowOff>
    </xdr:from>
    <xdr:to>
      <xdr:col>4</xdr:col>
      <xdr:colOff>104775</xdr:colOff>
      <xdr:row>18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448175"/>
          <a:ext cx="1552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57150</xdr:rowOff>
    </xdr:from>
    <xdr:to>
      <xdr:col>3</xdr:col>
      <xdr:colOff>9525</xdr:colOff>
      <xdr:row>21</xdr:row>
      <xdr:rowOff>1819275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5581650"/>
          <a:ext cx="272415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21</xdr:row>
      <xdr:rowOff>19050</xdr:rowOff>
    </xdr:from>
    <xdr:to>
      <xdr:col>6</xdr:col>
      <xdr:colOff>1266825</xdr:colOff>
      <xdr:row>22</xdr:row>
      <xdr:rowOff>1495425</xdr:rowOff>
    </xdr:to>
    <xdr:pic>
      <xdr:nvPicPr>
        <xdr:cNvPr id="4" name="図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5543550"/>
          <a:ext cx="362902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1132404</xdr:colOff>
      <xdr:row>15</xdr:row>
      <xdr:rowOff>120111</xdr:rowOff>
    </xdr:from>
    <xdr:to>
      <xdr:col>3</xdr:col>
      <xdr:colOff>48195</xdr:colOff>
      <xdr:row>15</xdr:row>
      <xdr:rowOff>527088</xdr:rowOff>
    </xdr:to>
    <xdr:pic>
      <xdr:nvPicPr>
        <xdr:cNvPr id="5" name="図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3654" y="3739611"/>
          <a:ext cx="439791" cy="40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266700</xdr:colOff>
      <xdr:row>15</xdr:row>
      <xdr:rowOff>247650</xdr:rowOff>
    </xdr:from>
    <xdr:to>
      <xdr:col>4</xdr:col>
      <xdr:colOff>228600</xdr:colOff>
      <xdr:row>15</xdr:row>
      <xdr:rowOff>438150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8671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15</xdr:row>
      <xdr:rowOff>85725</xdr:rowOff>
    </xdr:from>
    <xdr:to>
      <xdr:col>2</xdr:col>
      <xdr:colOff>990600</xdr:colOff>
      <xdr:row>15</xdr:row>
      <xdr:rowOff>552450</xdr:rowOff>
    </xdr:to>
    <xdr:pic>
      <xdr:nvPicPr>
        <xdr:cNvPr id="7" name="図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705225"/>
          <a:ext cx="523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KAMOGAWA\APPDATA\LOCAL\TEMP\SOWDIR0\&#12486;&#12514;&#12459;&#12503;&#12522;&#12523;&#22633;&#37240;&#22633;&#37664;4mg&#12300;&#12479;&#12459;&#12479;&#12301;&#22806;&#37096;&#25552;&#2037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比較表"/>
      <sheetName val="同等性"/>
      <sheetName val="溶出"/>
      <sheetName val="公的溶出"/>
      <sheetName val="安定性（加速）"/>
      <sheetName val="安定性（長期保存）"/>
      <sheetName val="無包装"/>
      <sheetName val="粉砕後"/>
      <sheetName val="簡易懸濁"/>
    </sheetNames>
    <sheetDataSet>
      <sheetData sheetId="0"/>
      <sheetData sheetId="1">
        <row r="1">
          <cell r="C1" t="str">
            <v>テモカプリル塩酸塩錠4mg「フェルゼン」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B2" sqref="B2:D2"/>
    </sheetView>
  </sheetViews>
  <sheetFormatPr defaultRowHeight="15" customHeight="1" x14ac:dyDescent="0.2"/>
  <cols>
    <col min="1" max="1" width="12.45312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31" t="s">
        <v>0</v>
      </c>
      <c r="C1" s="31"/>
      <c r="D1" s="31"/>
      <c r="E1" s="32" t="s">
        <v>1</v>
      </c>
      <c r="F1" s="31"/>
      <c r="G1" s="33"/>
    </row>
    <row r="2" spans="1:7" ht="15" customHeight="1" x14ac:dyDescent="0.2">
      <c r="A2" s="2" t="s">
        <v>2</v>
      </c>
      <c r="B2" s="34" t="str">
        <f>[1]同等性!C1</f>
        <v>テモカプリル塩酸塩錠4mg「フェルゼン」</v>
      </c>
      <c r="C2" s="35"/>
      <c r="D2" s="36"/>
      <c r="E2" s="36" t="s">
        <v>3</v>
      </c>
      <c r="F2" s="36"/>
      <c r="G2" s="37"/>
    </row>
    <row r="3" spans="1:7" ht="15" customHeight="1" x14ac:dyDescent="0.2">
      <c r="A3" s="3" t="s">
        <v>4</v>
      </c>
      <c r="B3" s="38" t="s">
        <v>5</v>
      </c>
      <c r="C3" s="39"/>
      <c r="D3" s="40"/>
      <c r="E3" s="41"/>
      <c r="F3" s="42"/>
      <c r="G3" s="43"/>
    </row>
    <row r="4" spans="1:7" ht="15" customHeight="1" x14ac:dyDescent="0.2">
      <c r="A4" s="4" t="s">
        <v>6</v>
      </c>
      <c r="B4" s="46" t="s">
        <v>7</v>
      </c>
      <c r="C4" s="47"/>
      <c r="D4" s="47"/>
      <c r="E4" s="47"/>
      <c r="F4" s="47"/>
      <c r="G4" s="48"/>
    </row>
    <row r="5" spans="1:7" ht="15" customHeight="1" x14ac:dyDescent="0.2">
      <c r="A5" s="3" t="s">
        <v>8</v>
      </c>
      <c r="B5" s="46" t="s">
        <v>9</v>
      </c>
      <c r="C5" s="47"/>
      <c r="D5" s="47"/>
      <c r="E5" s="47"/>
      <c r="F5" s="47"/>
      <c r="G5" s="48"/>
    </row>
    <row r="6" spans="1:7" ht="15" customHeight="1" x14ac:dyDescent="0.2">
      <c r="A6" s="3" t="s">
        <v>37</v>
      </c>
      <c r="B6" s="49">
        <v>35.799999999999997</v>
      </c>
      <c r="C6" s="50"/>
      <c r="D6" s="51"/>
      <c r="E6" s="52">
        <v>75.2</v>
      </c>
      <c r="F6" s="50"/>
      <c r="G6" s="53"/>
    </row>
    <row r="7" spans="1:7" ht="15" customHeight="1" x14ac:dyDescent="0.2">
      <c r="A7" s="3" t="s">
        <v>10</v>
      </c>
      <c r="B7" s="54">
        <f>E6-B6</f>
        <v>39.400000000000006</v>
      </c>
      <c r="C7" s="55"/>
      <c r="D7" s="55"/>
      <c r="E7" s="55"/>
      <c r="F7" s="55"/>
      <c r="G7" s="56"/>
    </row>
    <row r="8" spans="1:7" ht="30" customHeight="1" x14ac:dyDescent="0.2">
      <c r="A8" s="22" t="s">
        <v>11</v>
      </c>
      <c r="B8" s="24" t="s">
        <v>12</v>
      </c>
      <c r="C8" s="25"/>
      <c r="D8" s="26"/>
      <c r="E8" s="26"/>
      <c r="F8" s="26"/>
      <c r="G8" s="27"/>
    </row>
    <row r="9" spans="1:7" ht="15" customHeight="1" x14ac:dyDescent="0.2">
      <c r="A9" s="23"/>
      <c r="B9" s="28" t="s">
        <v>13</v>
      </c>
      <c r="C9" s="29"/>
      <c r="D9" s="29"/>
      <c r="E9" s="29"/>
      <c r="F9" s="29"/>
      <c r="G9" s="30"/>
    </row>
    <row r="10" spans="1:7" ht="30" customHeight="1" x14ac:dyDescent="0.2">
      <c r="A10" s="22" t="s">
        <v>14</v>
      </c>
      <c r="B10" s="24" t="s">
        <v>36</v>
      </c>
      <c r="C10" s="25"/>
      <c r="D10" s="26"/>
      <c r="E10" s="26"/>
      <c r="F10" s="26"/>
      <c r="G10" s="27"/>
    </row>
    <row r="11" spans="1:7" ht="15" customHeight="1" x14ac:dyDescent="0.2">
      <c r="A11" s="23"/>
      <c r="B11" s="28" t="s">
        <v>13</v>
      </c>
      <c r="C11" s="29"/>
      <c r="D11" s="29"/>
      <c r="E11" s="29"/>
      <c r="F11" s="29"/>
      <c r="G11" s="30"/>
    </row>
    <row r="12" spans="1:7" ht="45" customHeight="1" x14ac:dyDescent="0.2">
      <c r="A12" s="3" t="s">
        <v>15</v>
      </c>
      <c r="B12" s="57" t="s">
        <v>16</v>
      </c>
      <c r="C12" s="58"/>
      <c r="D12" s="58"/>
      <c r="E12" s="57" t="s">
        <v>17</v>
      </c>
      <c r="F12" s="58"/>
      <c r="G12" s="59"/>
    </row>
    <row r="13" spans="1:7" ht="15" customHeight="1" x14ac:dyDescent="0.2">
      <c r="A13" s="3" t="s">
        <v>18</v>
      </c>
      <c r="B13" s="44" t="s">
        <v>19</v>
      </c>
      <c r="C13" s="42"/>
      <c r="D13" s="45"/>
      <c r="E13" s="41" t="s">
        <v>19</v>
      </c>
      <c r="F13" s="42"/>
      <c r="G13" s="43"/>
    </row>
    <row r="14" spans="1:7" ht="15" customHeight="1" thickBot="1" x14ac:dyDescent="0.25">
      <c r="A14" s="5" t="s">
        <v>38</v>
      </c>
      <c r="B14" s="66" t="s">
        <v>41</v>
      </c>
      <c r="C14" s="67"/>
      <c r="D14" s="68"/>
      <c r="E14" s="69" t="s">
        <v>42</v>
      </c>
      <c r="F14" s="67"/>
      <c r="G14" s="70"/>
    </row>
    <row r="15" spans="1:7" ht="15" customHeight="1" x14ac:dyDescent="0.2">
      <c r="A15" s="71" t="s">
        <v>39</v>
      </c>
      <c r="B15" s="6" t="s">
        <v>2</v>
      </c>
      <c r="C15" s="73" t="s">
        <v>20</v>
      </c>
      <c r="D15" s="74"/>
      <c r="E15" s="75"/>
      <c r="F15" s="7" t="s">
        <v>21</v>
      </c>
      <c r="G15" s="8" t="s">
        <v>22</v>
      </c>
    </row>
    <row r="16" spans="1:7" ht="45" customHeight="1" x14ac:dyDescent="0.2">
      <c r="A16" s="72"/>
      <c r="B16" s="76" t="str">
        <f>B2</f>
        <v>テモカプリル塩酸塩錠4mg「フェルゼン」</v>
      </c>
      <c r="C16" s="78"/>
      <c r="D16" s="79"/>
      <c r="E16" s="80"/>
      <c r="F16" s="81" t="s">
        <v>34</v>
      </c>
      <c r="G16" s="83" t="s">
        <v>23</v>
      </c>
    </row>
    <row r="17" spans="1:7" ht="15" customHeight="1" x14ac:dyDescent="0.2">
      <c r="A17" s="72"/>
      <c r="B17" s="77"/>
      <c r="C17" s="85" t="s">
        <v>33</v>
      </c>
      <c r="D17" s="86"/>
      <c r="E17" s="87"/>
      <c r="F17" s="82"/>
      <c r="G17" s="84"/>
    </row>
    <row r="18" spans="1:7" ht="45" customHeight="1" x14ac:dyDescent="0.2">
      <c r="A18" s="72"/>
      <c r="B18" s="76" t="s">
        <v>1</v>
      </c>
      <c r="C18" s="91"/>
      <c r="D18" s="92"/>
      <c r="E18" s="93"/>
      <c r="F18" s="81" t="s">
        <v>35</v>
      </c>
      <c r="G18" s="94"/>
    </row>
    <row r="19" spans="1:7" ht="15" customHeight="1" x14ac:dyDescent="0.2">
      <c r="A19" s="23"/>
      <c r="B19" s="77"/>
      <c r="C19" s="85" t="s">
        <v>32</v>
      </c>
      <c r="D19" s="86"/>
      <c r="E19" s="87"/>
      <c r="F19" s="82"/>
      <c r="G19" s="95"/>
    </row>
    <row r="20" spans="1:7" ht="15" customHeight="1" x14ac:dyDescent="0.2">
      <c r="A20" s="9" t="s">
        <v>24</v>
      </c>
      <c r="B20" s="96" t="s">
        <v>25</v>
      </c>
      <c r="C20" s="97"/>
      <c r="D20" s="97"/>
      <c r="E20" s="97"/>
      <c r="F20" s="97"/>
      <c r="G20" s="98"/>
    </row>
    <row r="21" spans="1:7" ht="15" customHeight="1" thickBot="1" x14ac:dyDescent="0.25">
      <c r="A21" s="60" t="s">
        <v>26</v>
      </c>
      <c r="B21" s="10" t="s">
        <v>27</v>
      </c>
      <c r="C21" s="11"/>
      <c r="D21" s="12" t="s">
        <v>28</v>
      </c>
      <c r="E21" s="11"/>
      <c r="F21" s="11"/>
      <c r="G21" s="13"/>
    </row>
    <row r="22" spans="1:7" ht="165" customHeight="1" thickBot="1" x14ac:dyDescent="0.25">
      <c r="A22" s="61"/>
      <c r="B22" s="14"/>
      <c r="C22" s="15"/>
      <c r="D22" s="16"/>
      <c r="E22" s="17"/>
      <c r="F22" s="17"/>
      <c r="G22" s="18"/>
    </row>
    <row r="23" spans="1:7" ht="165" customHeight="1" thickBot="1" x14ac:dyDescent="0.25">
      <c r="A23" s="61"/>
      <c r="B23" s="19"/>
      <c r="C23" s="17"/>
      <c r="D23" s="16"/>
      <c r="E23" s="17"/>
      <c r="F23" s="17"/>
      <c r="G23" s="18"/>
    </row>
    <row r="24" spans="1:7" ht="30" customHeight="1" thickBot="1" x14ac:dyDescent="0.25">
      <c r="A24" s="61"/>
      <c r="B24" s="62" t="s">
        <v>29</v>
      </c>
      <c r="C24" s="63"/>
      <c r="D24" s="64" t="s">
        <v>30</v>
      </c>
      <c r="E24" s="63"/>
      <c r="F24" s="63"/>
      <c r="G24" s="65"/>
    </row>
    <row r="25" spans="1:7" ht="52.5" customHeight="1" x14ac:dyDescent="0.2">
      <c r="A25" s="3" t="s">
        <v>40</v>
      </c>
      <c r="B25" s="44"/>
      <c r="C25" s="42"/>
      <c r="D25" s="42"/>
      <c r="E25" s="42"/>
      <c r="F25" s="42"/>
      <c r="G25" s="43"/>
    </row>
    <row r="26" spans="1:7" ht="26.25" customHeight="1" thickBot="1" x14ac:dyDescent="0.25">
      <c r="A26" s="20" t="s">
        <v>31</v>
      </c>
      <c r="B26" s="88"/>
      <c r="C26" s="89"/>
      <c r="D26" s="89"/>
      <c r="E26" s="89"/>
      <c r="F26" s="89"/>
      <c r="G26" s="90"/>
    </row>
    <row r="27" spans="1:7" ht="15" customHeight="1" x14ac:dyDescent="0.2">
      <c r="G27" s="21"/>
    </row>
  </sheetData>
  <mergeCells count="41">
    <mergeCell ref="B25:G25"/>
    <mergeCell ref="B26:G26"/>
    <mergeCell ref="C18:E18"/>
    <mergeCell ref="F18:F19"/>
    <mergeCell ref="G18:G19"/>
    <mergeCell ref="C19:E19"/>
    <mergeCell ref="B20:G20"/>
    <mergeCell ref="A21:A24"/>
    <mergeCell ref="B24:C24"/>
    <mergeCell ref="D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A10:A11"/>
    <mergeCell ref="B10:G10"/>
    <mergeCell ref="B11:G11"/>
    <mergeCell ref="B12:D12"/>
    <mergeCell ref="E12:G12"/>
    <mergeCell ref="B13:D13"/>
    <mergeCell ref="E13:G13"/>
    <mergeCell ref="B4:G4"/>
    <mergeCell ref="B5:G5"/>
    <mergeCell ref="B6:D6"/>
    <mergeCell ref="E6:G6"/>
    <mergeCell ref="B7:G7"/>
    <mergeCell ref="A8:A9"/>
    <mergeCell ref="B8:G8"/>
    <mergeCell ref="B9:G9"/>
    <mergeCell ref="B1:D1"/>
    <mergeCell ref="E1:G1"/>
    <mergeCell ref="B2:D2"/>
    <mergeCell ref="E2:G2"/>
    <mergeCell ref="B3:D3"/>
    <mergeCell ref="E3:G3"/>
  </mergeCells>
  <phoneticPr fontId="3"/>
  <pageMargins left="0.79" right="0.39370078740157483" top="1.1811023622047245" bottom="0.68" header="0.52" footer="0.5"/>
  <pageSetup paperSize="9" scale="85" orientation="portrait" r:id="rId1"/>
  <headerFooter alignWithMargins="0">
    <oddHeader xml:space="preserve">&amp;C&amp;"ＭＳ Ｐ明朝,太字"製品別比較表（先発品との比較）&amp;R&amp;"ＭＳ Ｐ明朝,標準"
製造販売元：ダイト株式会社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2024-04-11T07:57:40Z</cp:lastPrinted>
  <dcterms:created xsi:type="dcterms:W3CDTF">2022-11-25T05:51:52Z</dcterms:created>
  <dcterms:modified xsi:type="dcterms:W3CDTF">2024-04-11T08:00:52Z</dcterms:modified>
</cp:coreProperties>
</file>