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192.168.2.161\msnwf\フェルゼンファーマ共用\14　GVP\((((((((★比較表（2024.04更新版）★＿※アムロＯＤとCAM「TCK」はHP掲載済み\"/>
    </mc:Choice>
  </mc:AlternateContent>
  <xr:revisionPtr revIDLastSave="0" documentId="13_ncr:1_{98318B90-5C72-4375-AD8D-7F47E31CD1E0}" xr6:coauthVersionLast="47" xr6:coauthVersionMax="47" xr10:uidLastSave="{00000000-0000-0000-0000-000000000000}"/>
  <bookViews>
    <workbookView xWindow="-110" yWindow="-110" windowWidth="19420" windowHeight="10300" xr2:uid="{00000000-000D-0000-FFFF-FFFF00000000}"/>
  </bookViews>
  <sheets>
    <sheet name="比較表" sheetId="1"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 l="1"/>
  <c r="B2" i="1"/>
  <c r="B16" i="1" s="1"/>
</calcChain>
</file>

<file path=xl/sharedStrings.xml><?xml version="1.0" encoding="utf-8"?>
<sst xmlns="http://schemas.openxmlformats.org/spreadsheetml/2006/main" count="45" uniqueCount="41">
  <si>
    <t>後発品</t>
    <rPh sb="0" eb="3">
      <t>コウハツヒン</t>
    </rPh>
    <phoneticPr fontId="5"/>
  </si>
  <si>
    <t>標準品</t>
    <rPh sb="0" eb="2">
      <t>ヒョウジュン</t>
    </rPh>
    <rPh sb="2" eb="3">
      <t>ヒン</t>
    </rPh>
    <phoneticPr fontId="5"/>
  </si>
  <si>
    <t>商品名</t>
    <rPh sb="0" eb="3">
      <t>ショウヒンメイ</t>
    </rPh>
    <phoneticPr fontId="5"/>
  </si>
  <si>
    <t>エースコール錠1mg</t>
    <rPh sb="6" eb="7">
      <t>ジョウ</t>
    </rPh>
    <phoneticPr fontId="5"/>
  </si>
  <si>
    <t>販売会社名</t>
    <rPh sb="0" eb="2">
      <t>ハンバイ</t>
    </rPh>
    <rPh sb="2" eb="5">
      <t>カイシャメイ</t>
    </rPh>
    <phoneticPr fontId="5"/>
  </si>
  <si>
    <t>株式会社フェルゼンファーマ</t>
    <rPh sb="0" eb="4">
      <t>カブ</t>
    </rPh>
    <phoneticPr fontId="5"/>
  </si>
  <si>
    <t>規格「一般名」</t>
    <rPh sb="0" eb="2">
      <t>キカク</t>
    </rPh>
    <rPh sb="3" eb="6">
      <t>イッパンメイ</t>
    </rPh>
    <phoneticPr fontId="5"/>
  </si>
  <si>
    <t>1錠中「テモカプリル塩酸塩」を1mg含有</t>
    <rPh sb="1" eb="2">
      <t>ジョウ</t>
    </rPh>
    <rPh sb="2" eb="3">
      <t>チュウ</t>
    </rPh>
    <rPh sb="10" eb="12">
      <t>エンサン</t>
    </rPh>
    <rPh sb="12" eb="13">
      <t>エン</t>
    </rPh>
    <rPh sb="18" eb="20">
      <t>ガンユウ</t>
    </rPh>
    <phoneticPr fontId="5"/>
  </si>
  <si>
    <t>薬効分類</t>
    <rPh sb="0" eb="2">
      <t>ヤッコウ</t>
    </rPh>
    <rPh sb="2" eb="4">
      <t>ブンルイ</t>
    </rPh>
    <phoneticPr fontId="5"/>
  </si>
  <si>
    <t>214　胆汁・腎排泄型ACE阻害剤</t>
    <rPh sb="4" eb="6">
      <t>タンジュウ</t>
    </rPh>
    <rPh sb="7" eb="8">
      <t>ジン</t>
    </rPh>
    <rPh sb="8" eb="10">
      <t>ハイセツ</t>
    </rPh>
    <rPh sb="10" eb="11">
      <t>カタ</t>
    </rPh>
    <rPh sb="14" eb="16">
      <t>ソガイ</t>
    </rPh>
    <rPh sb="16" eb="17">
      <t>ザイ</t>
    </rPh>
    <phoneticPr fontId="5"/>
  </si>
  <si>
    <t>1錠薬価差</t>
    <rPh sb="1" eb="2">
      <t>ジョウ</t>
    </rPh>
    <rPh sb="2" eb="4">
      <t>ヤッカ</t>
    </rPh>
    <rPh sb="4" eb="5">
      <t>サ</t>
    </rPh>
    <phoneticPr fontId="5"/>
  </si>
  <si>
    <t>効能・効果</t>
    <rPh sb="0" eb="2">
      <t>コウノウ</t>
    </rPh>
    <rPh sb="3" eb="5">
      <t>コウカ</t>
    </rPh>
    <phoneticPr fontId="5"/>
  </si>
  <si>
    <t xml:space="preserve">高血圧症、腎実質性高血圧症、腎血管性高血圧症
</t>
    <phoneticPr fontId="5"/>
  </si>
  <si>
    <t>【標準品と同じ】</t>
    <rPh sb="5" eb="6">
      <t>オナ</t>
    </rPh>
    <phoneticPr fontId="5"/>
  </si>
  <si>
    <t>用法・用量</t>
    <rPh sb="0" eb="2">
      <t>ヨウホウ</t>
    </rPh>
    <rPh sb="3" eb="5">
      <t>ヨウリョウ</t>
    </rPh>
    <phoneticPr fontId="5"/>
  </si>
  <si>
    <t>添加物</t>
    <rPh sb="0" eb="3">
      <t>テンカブツ</t>
    </rPh>
    <phoneticPr fontId="5"/>
  </si>
  <si>
    <t>乳糖水和物、低置換度ヒドロキシプロピルセルロース、ヒドロキシプロピルセルロース、ステアリン酸</t>
    <rPh sb="0" eb="2">
      <t>ニュウトウ</t>
    </rPh>
    <rPh sb="2" eb="3">
      <t>スイ</t>
    </rPh>
    <rPh sb="3" eb="5">
      <t>ワブツ</t>
    </rPh>
    <rPh sb="6" eb="7">
      <t>テイ</t>
    </rPh>
    <rPh sb="7" eb="9">
      <t>チカン</t>
    </rPh>
    <rPh sb="9" eb="10">
      <t>ド</t>
    </rPh>
    <rPh sb="45" eb="46">
      <t>サン</t>
    </rPh>
    <phoneticPr fontId="5"/>
  </si>
  <si>
    <t>ヒドロキシプロピルセルロース、低置換度ヒドロキシプロピルセルロース、乳糖水和物、ステアリン酸マグネシウム</t>
    <phoneticPr fontId="5"/>
  </si>
  <si>
    <t>規制区分</t>
    <rPh sb="0" eb="2">
      <t>キセイ</t>
    </rPh>
    <rPh sb="2" eb="4">
      <t>クブン</t>
    </rPh>
    <phoneticPr fontId="5"/>
  </si>
  <si>
    <t>処方箋医薬品</t>
    <rPh sb="0" eb="2">
      <t>ショホウ</t>
    </rPh>
    <rPh sb="2" eb="3">
      <t>セン</t>
    </rPh>
    <rPh sb="3" eb="6">
      <t>イヤクヒン</t>
    </rPh>
    <phoneticPr fontId="5"/>
  </si>
  <si>
    <t>外観（重量、直径、厚さ）</t>
    <rPh sb="0" eb="2">
      <t>ガイカン</t>
    </rPh>
    <rPh sb="3" eb="5">
      <t>ジュウリョウ</t>
    </rPh>
    <rPh sb="6" eb="8">
      <t>チョッケイ</t>
    </rPh>
    <rPh sb="9" eb="10">
      <t>アツ</t>
    </rPh>
    <phoneticPr fontId="5"/>
  </si>
  <si>
    <t>性状</t>
    <rPh sb="0" eb="2">
      <t>セイジョウ</t>
    </rPh>
    <phoneticPr fontId="5"/>
  </si>
  <si>
    <t>識別コード</t>
    <rPh sb="0" eb="2">
      <t>シキベツ</t>
    </rPh>
    <phoneticPr fontId="5"/>
  </si>
  <si>
    <t>白色の片面割線入り素錠</t>
    <rPh sb="0" eb="2">
      <t>ハクショク</t>
    </rPh>
    <rPh sb="3" eb="5">
      <t>カタメン</t>
    </rPh>
    <rPh sb="5" eb="8">
      <t>カッセンイ</t>
    </rPh>
    <rPh sb="9" eb="11">
      <t>ソジョウ</t>
    </rPh>
    <phoneticPr fontId="5"/>
  </si>
  <si>
    <t>FEL017</t>
    <phoneticPr fontId="5"/>
  </si>
  <si>
    <t>白色の片面割線入り素錠</t>
    <rPh sb="0" eb="2">
      <t>ハクショク</t>
    </rPh>
    <rPh sb="3" eb="5">
      <t>カタメン</t>
    </rPh>
    <rPh sb="5" eb="6">
      <t>ワリ</t>
    </rPh>
    <rPh sb="6" eb="7">
      <t>セン</t>
    </rPh>
    <rPh sb="7" eb="8">
      <t>ハイ</t>
    </rPh>
    <rPh sb="9" eb="10">
      <t>ス</t>
    </rPh>
    <rPh sb="10" eb="11">
      <t>ジョウ</t>
    </rPh>
    <phoneticPr fontId="5"/>
  </si>
  <si>
    <t>製剤特性</t>
    <rPh sb="0" eb="2">
      <t>セイザイ</t>
    </rPh>
    <rPh sb="2" eb="4">
      <t>トクセイ</t>
    </rPh>
    <phoneticPr fontId="5"/>
  </si>
  <si>
    <t>特になし</t>
    <rPh sb="0" eb="1">
      <t>トク</t>
    </rPh>
    <phoneticPr fontId="5"/>
  </si>
  <si>
    <t>薬物動態
（生物学的
同等性）</t>
    <rPh sb="0" eb="2">
      <t>ヤクブツ</t>
    </rPh>
    <rPh sb="2" eb="4">
      <t>ドウタイ</t>
    </rPh>
    <phoneticPr fontId="5"/>
  </si>
  <si>
    <t>溶出試験</t>
    <rPh sb="0" eb="2">
      <t>ヨウシュツ</t>
    </rPh>
    <rPh sb="2" eb="4">
      <t>シケン</t>
    </rPh>
    <phoneticPr fontId="5"/>
  </si>
  <si>
    <t>担当者、連絡先</t>
    <rPh sb="0" eb="3">
      <t>タントウシャ</t>
    </rPh>
    <rPh sb="4" eb="7">
      <t>レンラクサキ</t>
    </rPh>
    <phoneticPr fontId="5"/>
  </si>
  <si>
    <t>100mg　　　6.5mm　　　2.3mm</t>
    <phoneticPr fontId="5"/>
  </si>
  <si>
    <t>約100mg　　6.5mm　　約2.2mm</t>
    <rPh sb="0" eb="1">
      <t>ヤク</t>
    </rPh>
    <rPh sb="15" eb="16">
      <t>ヤク</t>
    </rPh>
    <phoneticPr fontId="5"/>
  </si>
  <si>
    <t>通常、成人には塩酸テモカプリルとして1日1回2～4mg経口投与する。ただし、1日1回1mgから投与を開始し、
必要に応じ4mgまで漸次増量する。</t>
    <phoneticPr fontId="5"/>
  </si>
  <si>
    <t>薬　　価</t>
    <rPh sb="0" eb="1">
      <t>クスリ</t>
    </rPh>
    <rPh sb="3" eb="4">
      <t>カ</t>
    </rPh>
    <phoneticPr fontId="5"/>
  </si>
  <si>
    <t>貯　　法</t>
    <rPh sb="0" eb="1">
      <t>チョ</t>
    </rPh>
    <rPh sb="3" eb="4">
      <t>ホウ</t>
    </rPh>
    <phoneticPr fontId="5"/>
  </si>
  <si>
    <t>製　　剤</t>
    <rPh sb="0" eb="1">
      <t>セイ</t>
    </rPh>
    <rPh sb="3" eb="4">
      <t>ザイ</t>
    </rPh>
    <phoneticPr fontId="5"/>
  </si>
  <si>
    <t>備　　考</t>
    <rPh sb="0" eb="1">
      <t>ビ</t>
    </rPh>
    <rPh sb="3" eb="4">
      <t>コウ</t>
    </rPh>
    <phoneticPr fontId="5"/>
  </si>
  <si>
    <t>「含量が異なる経口固形製剤の生物学的同等性試験ガイドラインについて（平成12年2月14日　医薬審64号、平成18年11月24日一部改正）」に基づき、ヒトでの生物学的同等性が確認されている含量が異なる標準製剤（テモカプリル塩酸塩錠2mg「フェルゼン」）と「後発医薬品の生物学的同等性ガイドライン（平成9年12月22日　医薬審第487号、平成18年11月24日一部改正）」に基づき溶出試験を行った。その結果溶出挙動は同等と判定され、試験製剤と標準製剤は生物学的に同等とみなされた。</t>
    <rPh sb="110" eb="112">
      <t>エンサン</t>
    </rPh>
    <rPh sb="112" eb="114">
      <t>エンジョウ</t>
    </rPh>
    <phoneticPr fontId="5"/>
  </si>
  <si>
    <t>室温保存　（有効期間： 3年）</t>
    <rPh sb="0" eb="2">
      <t>シツオン</t>
    </rPh>
    <rPh sb="2" eb="4">
      <t>ホゾンユウコウ</t>
    </rPh>
    <rPh sb="6" eb="8">
      <t>ユウコウ</t>
    </rPh>
    <rPh sb="8" eb="10">
      <t>キカン</t>
    </rPh>
    <rPh sb="13" eb="14">
      <t>ネン</t>
    </rPh>
    <phoneticPr fontId="5"/>
  </si>
  <si>
    <t>室温保存　（有効期間： 3年）</t>
    <rPh sb="0" eb="2">
      <t>シツオン</t>
    </rPh>
    <rPh sb="2" eb="4">
      <t>ホゾン</t>
    </rPh>
    <rPh sb="6" eb="8">
      <t>ユウコウ</t>
    </rPh>
    <rPh sb="8" eb="10">
      <t>キカン</t>
    </rPh>
    <rPh sb="13" eb="14">
      <t>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</si>
</sst>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quot;円／1錠&quot;"/>
    <numFmt numFmtId="177" formatCode="0.00&quot;円&quot;"/>
  </numFmts>
  <fonts count="7"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2"/>
      <charset val="128"/>
      <scheme val="minor"/>
    </font>
    <font>
      <b/>
      <sz val="11"/>
      <name val="ＭＳ Ｐゴシック"/>
      <family val="3"/>
      <charset val="128"/>
    </font>
    <font>
      <sz val="6"/>
      <name val="ＭＳ Ｐゴシック"/>
      <family val="3"/>
      <charset val="128"/>
    </font>
    <font>
      <b/>
      <sz val="10"/>
      <name val="ＭＳ Ｐゴシック"/>
      <family val="3"/>
      <charset val="128"/>
    </font>
  </fonts>
  <fills count="2">
    <fill>
      <patternFill patternType="none"/>
    </fill>
    <fill>
      <patternFill patternType="gray125"/>
    </fill>
  </fills>
  <borders count="49">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99">
    <xf numFmtId="0" fontId="0" fillId="0" borderId="0" xfId="0"/>
    <xf numFmtId="0" fontId="2" fillId="0" borderId="1" xfId="1" applyFont="1" applyBorder="1">
      <alignment vertical="center"/>
    </xf>
    <xf numFmtId="0" fontId="4" fillId="0" borderId="5" xfId="1" applyFont="1" applyBorder="1" applyAlignment="1">
      <alignment horizontal="center" vertical="center"/>
    </xf>
    <xf numFmtId="0" fontId="4" fillId="0" borderId="10" xfId="1" applyFont="1" applyBorder="1" applyAlignment="1">
      <alignment horizontal="center" vertical="center"/>
    </xf>
    <xf numFmtId="0" fontId="6" fillId="0" borderId="10" xfId="1" applyFont="1" applyBorder="1" applyAlignment="1">
      <alignment horizontal="center" vertical="center"/>
    </xf>
    <xf numFmtId="0" fontId="4" fillId="0" borderId="26" xfId="1" applyFont="1" applyBorder="1" applyAlignment="1">
      <alignment horizontal="center" vertical="center"/>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4" fillId="0" borderId="35" xfId="1" applyFont="1" applyBorder="1" applyAlignment="1">
      <alignment horizontal="center" vertical="center"/>
    </xf>
    <xf numFmtId="0" fontId="2" fillId="0" borderId="46" xfId="1" applyFont="1" applyBorder="1">
      <alignment vertical="center"/>
    </xf>
    <xf numFmtId="0" fontId="2" fillId="0" borderId="0" xfId="1" applyFont="1">
      <alignment vertical="center"/>
    </xf>
    <xf numFmtId="0" fontId="2" fillId="0" borderId="47" xfId="1" applyFont="1" applyBorder="1">
      <alignment vertical="center"/>
    </xf>
    <xf numFmtId="0" fontId="2" fillId="0" borderId="19" xfId="1" applyFont="1" applyBorder="1">
      <alignment vertical="center"/>
    </xf>
    <xf numFmtId="0" fontId="2" fillId="0" borderId="20" xfId="1" applyFont="1" applyBorder="1">
      <alignment vertical="center"/>
    </xf>
    <xf numFmtId="0" fontId="2" fillId="0" borderId="21" xfId="1" applyFont="1" applyBorder="1">
      <alignment vertical="center"/>
    </xf>
    <xf numFmtId="0" fontId="2" fillId="0" borderId="46" xfId="1" applyFont="1" applyBorder="1" applyAlignment="1">
      <alignment vertical="top" wrapText="1"/>
    </xf>
    <xf numFmtId="0" fontId="2" fillId="0" borderId="0" xfId="1" applyFont="1" applyAlignment="1">
      <alignment vertical="top" wrapText="1"/>
    </xf>
    <xf numFmtId="0" fontId="6" fillId="0" borderId="26" xfId="1" applyFont="1" applyBorder="1" applyAlignment="1">
      <alignment horizontal="center" vertical="center" shrinkToFit="1"/>
    </xf>
    <xf numFmtId="0" fontId="0" fillId="0" borderId="0" xfId="0" quotePrefix="1" applyAlignment="1">
      <alignment horizontal="right"/>
    </xf>
    <xf numFmtId="0" fontId="4" fillId="0" borderId="18" xfId="1" applyFont="1" applyBorder="1" applyAlignment="1">
      <alignment horizontal="center" vertical="center"/>
    </xf>
    <xf numFmtId="0" fontId="4" fillId="0" borderId="22" xfId="1" applyFont="1" applyBorder="1" applyAlignment="1">
      <alignment horizontal="center" vertical="center"/>
    </xf>
    <xf numFmtId="0" fontId="2" fillId="0" borderId="19" xfId="1" applyFont="1" applyBorder="1" applyAlignment="1">
      <alignment vertical="top" wrapText="1"/>
    </xf>
    <xf numFmtId="0" fontId="2" fillId="0" borderId="20" xfId="1" applyFont="1" applyBorder="1" applyAlignment="1">
      <alignment vertical="top" wrapText="1"/>
    </xf>
    <xf numFmtId="0" fontId="2" fillId="0" borderId="20" xfId="1" applyFont="1" applyBorder="1" applyAlignment="1">
      <alignment vertical="top"/>
    </xf>
    <xf numFmtId="0" fontId="2" fillId="0" borderId="21" xfId="1" applyFont="1" applyBorder="1" applyAlignment="1">
      <alignment vertical="top"/>
    </xf>
    <xf numFmtId="0" fontId="2" fillId="0" borderId="23" xfId="1" applyFont="1" applyBorder="1" applyAlignment="1">
      <alignment horizontal="right" vertical="top"/>
    </xf>
    <xf numFmtId="0" fontId="2" fillId="0" borderId="24" xfId="1" applyFont="1" applyBorder="1" applyAlignment="1">
      <alignment horizontal="right" vertical="top"/>
    </xf>
    <xf numFmtId="0" fontId="2" fillId="0" borderId="25" xfId="1" applyFont="1" applyBorder="1" applyAlignment="1">
      <alignment horizontal="right" vertical="top"/>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4" xfId="1" applyFont="1" applyBorder="1">
      <alignment vertical="center"/>
    </xf>
    <xf numFmtId="0" fontId="2" fillId="0" borderId="15" xfId="1" applyFont="1" applyBorder="1">
      <alignment vertical="center"/>
    </xf>
    <xf numFmtId="0" fontId="2" fillId="0" borderId="16" xfId="1" applyFont="1" applyBorder="1">
      <alignment vertical="center"/>
    </xf>
    <xf numFmtId="0" fontId="2" fillId="0" borderId="17" xfId="1" applyFont="1" applyBorder="1">
      <alignment vertical="center"/>
    </xf>
    <xf numFmtId="0" fontId="2" fillId="0" borderId="12" xfId="1" applyFont="1" applyBorder="1">
      <alignment vertical="center"/>
    </xf>
    <xf numFmtId="0" fontId="2" fillId="0" borderId="17" xfId="1"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176" fontId="2" fillId="0" borderId="17" xfId="1" applyNumberFormat="1" applyFont="1" applyBorder="1" applyAlignment="1">
      <alignment horizontal="center" vertical="center"/>
    </xf>
    <xf numFmtId="176" fontId="2" fillId="0" borderId="15" xfId="1" applyNumberFormat="1" applyFont="1" applyBorder="1" applyAlignment="1">
      <alignment horizontal="center" vertical="center"/>
    </xf>
    <xf numFmtId="176" fontId="2" fillId="0" borderId="12" xfId="1" applyNumberFormat="1" applyFont="1" applyBorder="1" applyAlignment="1">
      <alignment horizontal="center" vertical="center"/>
    </xf>
    <xf numFmtId="176" fontId="2" fillId="0" borderId="14" xfId="1" applyNumberFormat="1" applyFont="1" applyBorder="1" applyAlignment="1">
      <alignment horizontal="center" vertical="center"/>
    </xf>
    <xf numFmtId="176" fontId="2" fillId="0" borderId="16" xfId="1" applyNumberFormat="1" applyFont="1" applyBorder="1" applyAlignment="1">
      <alignment horizontal="center" vertical="center"/>
    </xf>
    <xf numFmtId="177" fontId="2" fillId="0" borderId="17" xfId="1" applyNumberFormat="1" applyFont="1" applyBorder="1" applyAlignment="1">
      <alignment horizontal="center" vertical="center"/>
    </xf>
    <xf numFmtId="177" fontId="2" fillId="0" borderId="15" xfId="1" applyNumberFormat="1" applyFont="1" applyBorder="1" applyAlignment="1">
      <alignment horizontal="center" vertical="center"/>
    </xf>
    <xf numFmtId="177" fontId="2" fillId="0" borderId="16" xfId="1" applyNumberFormat="1" applyFont="1" applyBorder="1" applyAlignment="1">
      <alignment horizontal="center" vertical="center"/>
    </xf>
    <xf numFmtId="0" fontId="2" fillId="0" borderId="14" xfId="1" applyFont="1" applyBorder="1" applyAlignment="1">
      <alignment vertical="top" wrapText="1"/>
    </xf>
    <xf numFmtId="0" fontId="2" fillId="0" borderId="15" xfId="1" applyFont="1" applyBorder="1" applyAlignment="1">
      <alignment vertical="top" wrapText="1"/>
    </xf>
    <xf numFmtId="0" fontId="2" fillId="0" borderId="16" xfId="1" applyFont="1" applyBorder="1" applyAlignment="1">
      <alignment vertical="top" wrapText="1"/>
    </xf>
    <xf numFmtId="0" fontId="4" fillId="0" borderId="48" xfId="1" applyFont="1" applyBorder="1" applyAlignment="1">
      <alignment horizontal="center" vertical="center" wrapText="1"/>
    </xf>
    <xf numFmtId="0" fontId="4" fillId="0" borderId="1" xfId="1" applyFont="1" applyBorder="1" applyAlignment="1">
      <alignment horizontal="center" vertical="center" wrapText="1"/>
    </xf>
    <xf numFmtId="0" fontId="2" fillId="0" borderId="27" xfId="1" applyFont="1" applyBorder="1" applyAlignment="1">
      <alignment vertical="top" wrapText="1"/>
    </xf>
    <xf numFmtId="0" fontId="2" fillId="0" borderId="28" xfId="1" applyFont="1" applyBorder="1" applyAlignment="1">
      <alignment vertical="top" wrapText="1"/>
    </xf>
    <xf numFmtId="0" fontId="2" fillId="0" borderId="31" xfId="1" applyFont="1" applyBorder="1" applyAlignment="1">
      <alignment vertical="top" wrapText="1"/>
    </xf>
    <xf numFmtId="0" fontId="2" fillId="0" borderId="27" xfId="1" applyFont="1" applyBorder="1" applyAlignment="1">
      <alignment vertical="center" shrinkToFit="1"/>
    </xf>
    <xf numFmtId="0" fontId="2" fillId="0" borderId="28" xfId="1" applyFont="1" applyBorder="1" applyAlignment="1">
      <alignment vertical="center" shrinkToFit="1"/>
    </xf>
    <xf numFmtId="0" fontId="2" fillId="0" borderId="29" xfId="1" applyFont="1" applyBorder="1" applyAlignment="1">
      <alignment vertical="center" shrinkToFit="1"/>
    </xf>
    <xf numFmtId="0" fontId="2" fillId="0" borderId="30" xfId="1" applyFont="1" applyBorder="1" applyAlignment="1">
      <alignment vertical="center" shrinkToFit="1"/>
    </xf>
    <xf numFmtId="0" fontId="2" fillId="0" borderId="31" xfId="1" applyFont="1" applyBorder="1" applyAlignment="1">
      <alignment vertical="center" shrinkToFit="1"/>
    </xf>
    <xf numFmtId="0" fontId="4" fillId="0" borderId="32" xfId="1" applyFont="1" applyBorder="1" applyAlignment="1">
      <alignment horizontal="center" vertical="center"/>
    </xf>
    <xf numFmtId="0" fontId="4" fillId="0" borderId="35" xfId="1" applyFont="1" applyBorder="1" applyAlignment="1">
      <alignment horizontal="center"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2" fillId="0" borderId="7" xfId="1" applyFont="1" applyBorder="1" applyAlignment="1">
      <alignment horizontal="center" vertical="center"/>
    </xf>
    <xf numFmtId="0" fontId="2" fillId="0" borderId="36" xfId="1" applyFont="1" applyBorder="1" applyAlignment="1">
      <alignment vertical="center" wrapText="1"/>
    </xf>
    <xf numFmtId="0" fontId="2" fillId="0" borderId="41" xfId="1" applyFont="1" applyBorder="1" applyAlignment="1">
      <alignment vertical="center" wrapText="1"/>
    </xf>
    <xf numFmtId="0" fontId="2" fillId="0" borderId="37" xfId="1" applyFont="1" applyBorder="1" applyAlignment="1">
      <alignment vertical="center" wrapText="1"/>
    </xf>
    <xf numFmtId="0" fontId="2" fillId="0" borderId="20" xfId="1" applyFont="1" applyBorder="1" applyAlignment="1">
      <alignment vertical="center" wrapText="1"/>
    </xf>
    <xf numFmtId="0" fontId="2" fillId="0" borderId="38" xfId="1" applyFont="1" applyBorder="1" applyAlignment="1">
      <alignment vertical="center" wrapText="1"/>
    </xf>
    <xf numFmtId="0" fontId="2" fillId="0" borderId="39" xfId="1" applyFont="1" applyBorder="1" applyAlignment="1">
      <alignment vertical="center" wrapText="1"/>
    </xf>
    <xf numFmtId="0" fontId="2" fillId="0" borderId="44" xfId="1" applyFont="1" applyBorder="1" applyAlignment="1">
      <alignment vertical="center" wrapText="1"/>
    </xf>
    <xf numFmtId="0" fontId="2" fillId="0" borderId="40" xfId="1" applyFont="1" applyBorder="1" applyAlignment="1">
      <alignment horizontal="center" vertical="center" wrapText="1"/>
    </xf>
    <xf numFmtId="0" fontId="2" fillId="0" borderId="45" xfId="1" applyFont="1" applyBorder="1" applyAlignment="1">
      <alignment horizontal="center" vertical="center"/>
    </xf>
    <xf numFmtId="0" fontId="2" fillId="0" borderId="42" xfId="1" applyFont="1" applyBorder="1" applyAlignment="1">
      <alignment horizontal="center" vertical="center"/>
    </xf>
    <xf numFmtId="0" fontId="2" fillId="0" borderId="24" xfId="1" applyFont="1" applyBorder="1" applyAlignment="1">
      <alignment horizontal="center" vertical="center"/>
    </xf>
    <xf numFmtId="0" fontId="2" fillId="0" borderId="43" xfId="1" applyFont="1" applyBorder="1" applyAlignment="1">
      <alignment horizontal="center" vertical="center"/>
    </xf>
    <xf numFmtId="0" fontId="2" fillId="0" borderId="23" xfId="1" applyFont="1" applyBorder="1">
      <alignment vertical="center"/>
    </xf>
    <xf numFmtId="0" fontId="2" fillId="0" borderId="24" xfId="1" applyFont="1" applyBorder="1">
      <alignment vertical="center"/>
    </xf>
    <xf numFmtId="0" fontId="2" fillId="0" borderId="25" xfId="1" applyFont="1" applyBorder="1">
      <alignment vertical="center"/>
    </xf>
    <xf numFmtId="0" fontId="2" fillId="0" borderId="27" xfId="1" applyFont="1" applyBorder="1">
      <alignment vertical="center"/>
    </xf>
    <xf numFmtId="0" fontId="2" fillId="0" borderId="28" xfId="1" applyFont="1" applyBorder="1">
      <alignment vertical="center"/>
    </xf>
    <xf numFmtId="0" fontId="2" fillId="0" borderId="31" xfId="1" applyFont="1" applyBorder="1">
      <alignment vertical="center"/>
    </xf>
    <xf numFmtId="0" fontId="2" fillId="0" borderId="37" xfId="1" applyFont="1" applyBorder="1" applyAlignment="1">
      <alignment vertical="center" shrinkToFit="1"/>
    </xf>
    <xf numFmtId="0" fontId="2" fillId="0" borderId="20" xfId="1" applyFont="1" applyBorder="1" applyAlignment="1">
      <alignment vertical="center" shrinkToFit="1"/>
    </xf>
    <xf numFmtId="0" fontId="2" fillId="0" borderId="38" xfId="1" applyFont="1" applyBorder="1" applyAlignment="1">
      <alignment vertical="center" shrinkToFit="1"/>
    </xf>
    <xf numFmtId="0" fontId="2" fillId="0" borderId="40" xfId="1" applyFont="1" applyBorder="1">
      <alignment vertical="center"/>
    </xf>
    <xf numFmtId="0" fontId="2" fillId="0" borderId="45" xfId="1" applyFont="1" applyBorder="1">
      <alignment vertical="center"/>
    </xf>
    <xf numFmtId="0" fontId="2" fillId="0" borderId="46" xfId="1" applyFont="1" applyBorder="1">
      <alignment vertical="center"/>
    </xf>
    <xf numFmtId="0" fontId="2" fillId="0" borderId="0" xfId="1" applyFont="1">
      <alignment vertical="center"/>
    </xf>
    <xf numFmtId="0" fontId="2" fillId="0" borderId="47" xfId="1" applyFont="1" applyBorder="1">
      <alignment vertical="center"/>
    </xf>
  </cellXfs>
  <cellStyles count="2">
    <cellStyle name="標準" xfId="0" builtinId="0"/>
    <cellStyle name="標準_製品別比較表"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600075</xdr:colOff>
      <xdr:row>17</xdr:row>
      <xdr:rowOff>28575</xdr:rowOff>
    </xdr:from>
    <xdr:to>
      <xdr:col>4</xdr:col>
      <xdr:colOff>47625</xdr:colOff>
      <xdr:row>17</xdr:row>
      <xdr:rowOff>542925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90825" y="4410075"/>
          <a:ext cx="13716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416167</xdr:colOff>
      <xdr:row>15</xdr:row>
      <xdr:rowOff>130647</xdr:rowOff>
    </xdr:from>
    <xdr:to>
      <xdr:col>2</xdr:col>
      <xdr:colOff>863842</xdr:colOff>
      <xdr:row>15</xdr:row>
      <xdr:rowOff>521172</xdr:rowOff>
    </xdr:to>
    <xdr:pic>
      <xdr:nvPicPr>
        <xdr:cNvPr id="3" name="図 1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94217" y="3750147"/>
          <a:ext cx="4476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1083201</xdr:colOff>
      <xdr:row>15</xdr:row>
      <xdr:rowOff>122259</xdr:rowOff>
    </xdr:from>
    <xdr:to>
      <xdr:col>3</xdr:col>
      <xdr:colOff>120650</xdr:colOff>
      <xdr:row>15</xdr:row>
      <xdr:rowOff>495300</xdr:rowOff>
    </xdr:to>
    <xdr:pic>
      <xdr:nvPicPr>
        <xdr:cNvPr id="4" name="図 14">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261251" y="3741759"/>
          <a:ext cx="434449" cy="3730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321625</xdr:colOff>
      <xdr:row>15</xdr:row>
      <xdr:rowOff>208127</xdr:rowOff>
    </xdr:from>
    <xdr:to>
      <xdr:col>4</xdr:col>
      <xdr:colOff>283525</xdr:colOff>
      <xdr:row>15</xdr:row>
      <xdr:rowOff>427202</xdr:rowOff>
    </xdr:to>
    <xdr:pic>
      <xdr:nvPicPr>
        <xdr:cNvPr id="5" name="図 15">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96675" y="3827627"/>
          <a:ext cx="482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1028700</xdr:colOff>
      <xdr:row>20</xdr:row>
      <xdr:rowOff>47625</xdr:rowOff>
    </xdr:from>
    <xdr:to>
      <xdr:col>5</xdr:col>
      <xdr:colOff>685800</xdr:colOff>
      <xdr:row>23</xdr:row>
      <xdr:rowOff>19050</xdr:rowOff>
    </xdr:to>
    <xdr:pic>
      <xdr:nvPicPr>
        <xdr:cNvPr id="6" name="図 1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905000" y="5381625"/>
          <a:ext cx="3505200" cy="359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USERS\KAMOGAWA\APPDATA\LOCAL\TEMP\SOWDIR0\&#12486;&#12514;&#12459;&#12503;&#12522;&#12523;&#22633;&#37240;&#22633;&#37664;1mg&#12300;&#12479;&#12459;&#12479;&#12301;&#22806;&#37096;&#25552;&#20379;&#36039;&#26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比較表"/>
      <sheetName val="同等性"/>
      <sheetName val="公的溶出"/>
      <sheetName val="安定性（加速）"/>
      <sheetName val="安定性（長期保存）"/>
      <sheetName val="無包装"/>
      <sheetName val="粉砕後"/>
      <sheetName val="簡易懸濁"/>
      <sheetName val="報告副作用"/>
    </sheetNames>
    <sheetDataSet>
      <sheetData sheetId="0"/>
      <sheetData sheetId="1">
        <row r="1">
          <cell r="C1" t="str">
            <v>テモカプリル塩酸塩錠1mg「フェルゼン」</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7"/>
  <sheetViews>
    <sheetView tabSelected="1" zoomScaleNormal="100" workbookViewId="0">
      <selection activeCell="B2" sqref="B2:D2"/>
    </sheetView>
  </sheetViews>
  <sheetFormatPr defaultRowHeight="15" customHeight="1" x14ac:dyDescent="0.2"/>
  <cols>
    <col min="1" max="1" width="12.453125" customWidth="1"/>
    <col min="2" max="2" width="18.7265625" customWidth="1"/>
    <col min="3" max="3" width="20" customWidth="1"/>
    <col min="4" max="4" width="7.453125" customWidth="1"/>
    <col min="5" max="5" width="8.7265625" customWidth="1"/>
    <col min="6" max="7" width="18.7265625" customWidth="1"/>
  </cols>
  <sheetData>
    <row r="1" spans="1:7" ht="15" customHeight="1" thickBot="1" x14ac:dyDescent="0.25">
      <c r="A1" s="1"/>
      <c r="B1" s="29" t="s">
        <v>0</v>
      </c>
      <c r="C1" s="29"/>
      <c r="D1" s="29"/>
      <c r="E1" s="30" t="s">
        <v>1</v>
      </c>
      <c r="F1" s="29"/>
      <c r="G1" s="31"/>
    </row>
    <row r="2" spans="1:7" ht="15" customHeight="1" x14ac:dyDescent="0.2">
      <c r="A2" s="2" t="s">
        <v>2</v>
      </c>
      <c r="B2" s="32" t="str">
        <f>[1]同等性!C1</f>
        <v>テモカプリル塩酸塩錠1mg「フェルゼン」</v>
      </c>
      <c r="C2" s="33"/>
      <c r="D2" s="34"/>
      <c r="E2" s="34" t="s">
        <v>3</v>
      </c>
      <c r="F2" s="34"/>
      <c r="G2" s="35"/>
    </row>
    <row r="3" spans="1:7" ht="15" customHeight="1" x14ac:dyDescent="0.2">
      <c r="A3" s="3" t="s">
        <v>4</v>
      </c>
      <c r="B3" s="36" t="s">
        <v>5</v>
      </c>
      <c r="C3" s="37"/>
      <c r="D3" s="38"/>
      <c r="E3" s="39"/>
      <c r="F3" s="40"/>
      <c r="G3" s="41"/>
    </row>
    <row r="4" spans="1:7" ht="15" customHeight="1" x14ac:dyDescent="0.2">
      <c r="A4" s="4" t="s">
        <v>6</v>
      </c>
      <c r="B4" s="44" t="s">
        <v>7</v>
      </c>
      <c r="C4" s="45"/>
      <c r="D4" s="45"/>
      <c r="E4" s="45"/>
      <c r="F4" s="45"/>
      <c r="G4" s="46"/>
    </row>
    <row r="5" spans="1:7" ht="15" customHeight="1" x14ac:dyDescent="0.2">
      <c r="A5" s="3" t="s">
        <v>8</v>
      </c>
      <c r="B5" s="44" t="s">
        <v>9</v>
      </c>
      <c r="C5" s="45"/>
      <c r="D5" s="45"/>
      <c r="E5" s="45"/>
      <c r="F5" s="45"/>
      <c r="G5" s="46"/>
    </row>
    <row r="6" spans="1:7" ht="15" customHeight="1" x14ac:dyDescent="0.2">
      <c r="A6" s="3" t="s">
        <v>34</v>
      </c>
      <c r="B6" s="47">
        <v>15.2</v>
      </c>
      <c r="C6" s="48"/>
      <c r="D6" s="49"/>
      <c r="E6" s="50">
        <v>20</v>
      </c>
      <c r="F6" s="48"/>
      <c r="G6" s="51"/>
    </row>
    <row r="7" spans="1:7" ht="15" customHeight="1" x14ac:dyDescent="0.2">
      <c r="A7" s="3" t="s">
        <v>10</v>
      </c>
      <c r="B7" s="52">
        <f>E6-B6</f>
        <v>4.8000000000000007</v>
      </c>
      <c r="C7" s="53"/>
      <c r="D7" s="53"/>
      <c r="E7" s="53"/>
      <c r="F7" s="53"/>
      <c r="G7" s="54"/>
    </row>
    <row r="8" spans="1:7" ht="30" customHeight="1" x14ac:dyDescent="0.2">
      <c r="A8" s="20" t="s">
        <v>11</v>
      </c>
      <c r="B8" s="22" t="s">
        <v>12</v>
      </c>
      <c r="C8" s="23"/>
      <c r="D8" s="24"/>
      <c r="E8" s="24"/>
      <c r="F8" s="24"/>
      <c r="G8" s="25"/>
    </row>
    <row r="9" spans="1:7" ht="15" customHeight="1" x14ac:dyDescent="0.2">
      <c r="A9" s="21"/>
      <c r="B9" s="26" t="s">
        <v>13</v>
      </c>
      <c r="C9" s="27"/>
      <c r="D9" s="27"/>
      <c r="E9" s="27"/>
      <c r="F9" s="27"/>
      <c r="G9" s="28"/>
    </row>
    <row r="10" spans="1:7" ht="30" customHeight="1" x14ac:dyDescent="0.2">
      <c r="A10" s="20" t="s">
        <v>14</v>
      </c>
      <c r="B10" s="22" t="s">
        <v>33</v>
      </c>
      <c r="C10" s="23"/>
      <c r="D10" s="24"/>
      <c r="E10" s="24"/>
      <c r="F10" s="24"/>
      <c r="G10" s="25"/>
    </row>
    <row r="11" spans="1:7" ht="15" customHeight="1" x14ac:dyDescent="0.2">
      <c r="A11" s="21"/>
      <c r="B11" s="26" t="s">
        <v>13</v>
      </c>
      <c r="C11" s="27"/>
      <c r="D11" s="27"/>
      <c r="E11" s="27"/>
      <c r="F11" s="27"/>
      <c r="G11" s="28"/>
    </row>
    <row r="12" spans="1:7" ht="45" customHeight="1" x14ac:dyDescent="0.2">
      <c r="A12" s="3" t="s">
        <v>15</v>
      </c>
      <c r="B12" s="55" t="s">
        <v>16</v>
      </c>
      <c r="C12" s="56"/>
      <c r="D12" s="56"/>
      <c r="E12" s="55" t="s">
        <v>17</v>
      </c>
      <c r="F12" s="56"/>
      <c r="G12" s="57"/>
    </row>
    <row r="13" spans="1:7" ht="15" customHeight="1" x14ac:dyDescent="0.2">
      <c r="A13" s="3" t="s">
        <v>18</v>
      </c>
      <c r="B13" s="42" t="s">
        <v>19</v>
      </c>
      <c r="C13" s="40"/>
      <c r="D13" s="43"/>
      <c r="E13" s="39" t="s">
        <v>19</v>
      </c>
      <c r="F13" s="40"/>
      <c r="G13" s="41"/>
    </row>
    <row r="14" spans="1:7" ht="15" customHeight="1" thickBot="1" x14ac:dyDescent="0.25">
      <c r="A14" s="5" t="s">
        <v>35</v>
      </c>
      <c r="B14" s="63" t="s">
        <v>40</v>
      </c>
      <c r="C14" s="64"/>
      <c r="D14" s="65"/>
      <c r="E14" s="66" t="s">
        <v>39</v>
      </c>
      <c r="F14" s="64"/>
      <c r="G14" s="67"/>
    </row>
    <row r="15" spans="1:7" ht="15" customHeight="1" x14ac:dyDescent="0.2">
      <c r="A15" s="68" t="s">
        <v>36</v>
      </c>
      <c r="B15" s="6" t="s">
        <v>2</v>
      </c>
      <c r="C15" s="70" t="s">
        <v>20</v>
      </c>
      <c r="D15" s="71"/>
      <c r="E15" s="72"/>
      <c r="F15" s="7" t="s">
        <v>21</v>
      </c>
      <c r="G15" s="8" t="s">
        <v>22</v>
      </c>
    </row>
    <row r="16" spans="1:7" ht="45" customHeight="1" x14ac:dyDescent="0.2">
      <c r="A16" s="69"/>
      <c r="B16" s="73" t="str">
        <f>B2</f>
        <v>テモカプリル塩酸塩錠1mg「フェルゼン」</v>
      </c>
      <c r="C16" s="75"/>
      <c r="D16" s="76"/>
      <c r="E16" s="77"/>
      <c r="F16" s="78" t="s">
        <v>23</v>
      </c>
      <c r="G16" s="80" t="s">
        <v>24</v>
      </c>
    </row>
    <row r="17" spans="1:7" ht="15" customHeight="1" x14ac:dyDescent="0.2">
      <c r="A17" s="69"/>
      <c r="B17" s="74"/>
      <c r="C17" s="82" t="s">
        <v>31</v>
      </c>
      <c r="D17" s="83"/>
      <c r="E17" s="84"/>
      <c r="F17" s="79"/>
      <c r="G17" s="81"/>
    </row>
    <row r="18" spans="1:7" ht="45" customHeight="1" x14ac:dyDescent="0.2">
      <c r="A18" s="69"/>
      <c r="B18" s="73" t="s">
        <v>1</v>
      </c>
      <c r="C18" s="91"/>
      <c r="D18" s="92"/>
      <c r="E18" s="93"/>
      <c r="F18" s="78" t="s">
        <v>25</v>
      </c>
      <c r="G18" s="94"/>
    </row>
    <row r="19" spans="1:7" ht="15" customHeight="1" x14ac:dyDescent="0.2">
      <c r="A19" s="21"/>
      <c r="B19" s="74"/>
      <c r="C19" s="82" t="s">
        <v>32</v>
      </c>
      <c r="D19" s="83"/>
      <c r="E19" s="84"/>
      <c r="F19" s="79"/>
      <c r="G19" s="95"/>
    </row>
    <row r="20" spans="1:7" ht="15" customHeight="1" x14ac:dyDescent="0.2">
      <c r="A20" s="9" t="s">
        <v>26</v>
      </c>
      <c r="B20" s="96" t="s">
        <v>27</v>
      </c>
      <c r="C20" s="97"/>
      <c r="D20" s="97"/>
      <c r="E20" s="97"/>
      <c r="F20" s="97"/>
      <c r="G20" s="98"/>
    </row>
    <row r="21" spans="1:7" ht="15" customHeight="1" thickBot="1" x14ac:dyDescent="0.25">
      <c r="A21" s="58" t="s">
        <v>28</v>
      </c>
      <c r="B21" s="13" t="s">
        <v>29</v>
      </c>
      <c r="C21" s="14"/>
      <c r="D21" s="14"/>
      <c r="E21" s="14"/>
      <c r="F21" s="14"/>
      <c r="G21" s="15"/>
    </row>
    <row r="22" spans="1:7" ht="135" customHeight="1" thickBot="1" x14ac:dyDescent="0.25">
      <c r="A22" s="59"/>
      <c r="B22" s="16"/>
      <c r="C22" s="17"/>
      <c r="D22" s="11"/>
      <c r="E22" s="11"/>
      <c r="F22" s="11"/>
      <c r="G22" s="12"/>
    </row>
    <row r="23" spans="1:7" ht="135" customHeight="1" thickBot="1" x14ac:dyDescent="0.25">
      <c r="A23" s="59"/>
      <c r="B23" s="10"/>
      <c r="C23" s="11"/>
      <c r="D23" s="11"/>
      <c r="E23" s="11"/>
      <c r="F23" s="11"/>
      <c r="G23" s="12"/>
    </row>
    <row r="24" spans="1:7" ht="75" customHeight="1" thickBot="1" x14ac:dyDescent="0.25">
      <c r="A24" s="59"/>
      <c r="B24" s="60" t="s">
        <v>38</v>
      </c>
      <c r="C24" s="61"/>
      <c r="D24" s="61"/>
      <c r="E24" s="61"/>
      <c r="F24" s="61"/>
      <c r="G24" s="62"/>
    </row>
    <row r="25" spans="1:7" ht="47.5" customHeight="1" x14ac:dyDescent="0.2">
      <c r="A25" s="3" t="s">
        <v>37</v>
      </c>
      <c r="B25" s="85"/>
      <c r="C25" s="86"/>
      <c r="D25" s="86"/>
      <c r="E25" s="86"/>
      <c r="F25" s="86"/>
      <c r="G25" s="87"/>
    </row>
    <row r="26" spans="1:7" ht="26.25" customHeight="1" thickBot="1" x14ac:dyDescent="0.25">
      <c r="A26" s="18" t="s">
        <v>30</v>
      </c>
      <c r="B26" s="88"/>
      <c r="C26" s="89"/>
      <c r="D26" s="89"/>
      <c r="E26" s="89"/>
      <c r="F26" s="89"/>
      <c r="G26" s="90"/>
    </row>
    <row r="27" spans="1:7" ht="15" customHeight="1" x14ac:dyDescent="0.2">
      <c r="G27" s="19"/>
    </row>
  </sheetData>
  <mergeCells count="40">
    <mergeCell ref="B25:G25"/>
    <mergeCell ref="B26:G26"/>
    <mergeCell ref="C18:E18"/>
    <mergeCell ref="F18:F19"/>
    <mergeCell ref="G18:G19"/>
    <mergeCell ref="C19:E19"/>
    <mergeCell ref="B20:G20"/>
    <mergeCell ref="A21:A24"/>
    <mergeCell ref="B24:G24"/>
    <mergeCell ref="B14:D14"/>
    <mergeCell ref="E14:G14"/>
    <mergeCell ref="A15:A19"/>
    <mergeCell ref="C15:E15"/>
    <mergeCell ref="B16:B17"/>
    <mergeCell ref="C16:E16"/>
    <mergeCell ref="F16:F17"/>
    <mergeCell ref="G16:G17"/>
    <mergeCell ref="C17:E17"/>
    <mergeCell ref="B18:B19"/>
    <mergeCell ref="A10:A11"/>
    <mergeCell ref="B10:G10"/>
    <mergeCell ref="B11:G11"/>
    <mergeCell ref="B12:D12"/>
    <mergeCell ref="E12:G12"/>
    <mergeCell ref="B13:D13"/>
    <mergeCell ref="E13:G13"/>
    <mergeCell ref="B4:G4"/>
    <mergeCell ref="B5:G5"/>
    <mergeCell ref="B6:D6"/>
    <mergeCell ref="E6:G6"/>
    <mergeCell ref="B7:G7"/>
    <mergeCell ref="A8:A9"/>
    <mergeCell ref="B8:G8"/>
    <mergeCell ref="B9:G9"/>
    <mergeCell ref="B1:D1"/>
    <mergeCell ref="E1:G1"/>
    <mergeCell ref="B2:D2"/>
    <mergeCell ref="E2:G2"/>
    <mergeCell ref="B3:D3"/>
    <mergeCell ref="E3:G3"/>
  </mergeCells>
  <phoneticPr fontId="3"/>
  <pageMargins left="0.98425196850393704" right="0.39370078740157483" top="1.1811023622047245" bottom="0.78740157480314965" header="0.59055118110236227" footer="0.59055118110236227"/>
  <pageSetup paperSize="9" scale="85" orientation="portrait" r:id="rId1"/>
  <headerFooter alignWithMargins="0">
    <oddHeader xml:space="preserve">&amp;C&amp;"ＭＳ Ｐ明朝,太字"製品別比較表（先発品との比較）&amp;R&amp;"ＭＳ Ｐ明朝,標準"
製造販売元：ダイト株式会社
</oddHeader>
    <oddFooter>&amp;R&amp;"ＭＳ Ｐ明朝,標準"202404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比較表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鴨川　育代</dc:creator>
  <cp:lastModifiedBy>高橋　政行</cp:lastModifiedBy>
  <cp:lastPrinted>2024-04-11T07:41:50Z</cp:lastPrinted>
  <dcterms:created xsi:type="dcterms:W3CDTF">2022-11-25T05:53:00Z</dcterms:created>
  <dcterms:modified xsi:type="dcterms:W3CDTF">2024-04-11T08:00:43Z</dcterms:modified>
</cp:coreProperties>
</file>