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ED5A4C08-4C7E-4A67-A1DF-6DF2801032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比較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6" i="1" l="1"/>
</calcChain>
</file>

<file path=xl/sharedStrings.xml><?xml version="1.0" encoding="utf-8"?>
<sst xmlns="http://schemas.openxmlformats.org/spreadsheetml/2006/main" count="49" uniqueCount="45">
  <si>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</si>
  <si>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</si>
  <si>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</si>
  <si>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</si>
  <si>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4">
      <t>カブ</t>
    </rPh>
    <phoneticPr fontId="5"/>
  </si>
  <si>
    <t>規格「一般名」</t>
    <rPh sb="0" eb="2">
      <t>キカク</t>
    </rPh>
    <rPh sb="3" eb="6">
      <t>イッパンメイ</t>
    </rPh>
    <phoneticPr fontId="5"/>
  </si>
  <si>
    <t>薬効分類</t>
    <rPh sb="0" eb="2">
      <t>ヤッコウ</t>
    </rPh>
    <rPh sb="2" eb="4">
      <t>ブンルイ</t>
    </rPh>
    <phoneticPr fontId="5"/>
  </si>
  <si>
    <t>薬価</t>
    <rPh sb="0" eb="2">
      <t>ヤッカ</t>
    </rPh>
    <phoneticPr fontId="5"/>
  </si>
  <si>
    <t>効能・効果</t>
    <rPh sb="0" eb="2">
      <t>コウノウ</t>
    </rPh>
    <rPh sb="3" eb="5">
      <t>コウカ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</si>
  <si>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</si>
  <si>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</si>
  <si>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添加物</t>
    <rPh sb="0" eb="3">
      <t>テンカブツ</t>
    </rPh>
    <phoneticPr fontId="5"/>
  </si>
  <si>
    <t>規制区分</t>
    <rPh sb="0" eb="2">
      <t>キセイ</t>
    </rPh>
    <rPh sb="2" eb="4">
      <t>クブン</t>
    </rPh>
    <phoneticPr fontId="5"/>
  </si>
  <si>
    <t>処方箋医薬品</t>
    <rPh sb="0" eb="2">
      <t>ショホウ</t>
    </rPh>
    <rPh sb="2" eb="3">
      <t>セン</t>
    </rPh>
    <rPh sb="3" eb="6">
      <t>イヤクヒン</t>
    </rPh>
    <phoneticPr fontId="5"/>
  </si>
  <si>
    <t>室温保存　3年</t>
    <rPh sb="0" eb="2">
      <t>シツオン</t>
    </rPh>
    <rPh sb="2" eb="4">
      <t>ホゾン</t>
    </rPh>
    <rPh sb="6" eb="7">
      <t>ネン</t>
    </rPh>
    <phoneticPr fontId="5"/>
  </si>
  <si>
    <t>製剤</t>
    <rPh sb="0" eb="2">
      <t>セイザイ</t>
    </rPh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</si>
  <si>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</si>
  <si>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</si>
  <si>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</si>
  <si>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血漿中濃度比較試験</t>
    <rPh sb="0" eb="2">
      <t>ケッショウ</t>
    </rPh>
    <rPh sb="2" eb="3">
      <t>ナカ</t>
    </rPh>
    <phoneticPr fontId="5"/>
  </si>
  <si>
    <t>溶出試験</t>
    <phoneticPr fontId="5"/>
  </si>
  <si>
    <t>クロスオーバー法により各1錠を絶食単回経口投与し、生物学的に同等と判定された。</t>
    <rPh sb="7" eb="8">
      <t>ホウ</t>
    </rPh>
    <rPh sb="11" eb="12">
      <t>カク</t>
    </rPh>
    <rPh sb="13" eb="14">
      <t>ジョウ</t>
    </rPh>
    <rPh sb="15" eb="17">
      <t>ゼッショク</t>
    </rPh>
    <rPh sb="17" eb="19">
      <t>タンカイ</t>
    </rPh>
    <rPh sb="19" eb="23">
      <t>ケイコウトウヨ</t>
    </rPh>
    <rPh sb="25" eb="28">
      <t>セイブツガク</t>
    </rPh>
    <rPh sb="28" eb="29">
      <t>テキ</t>
    </rPh>
    <rPh sb="30" eb="32">
      <t>ドウトウ</t>
    </rPh>
    <rPh sb="33" eb="35">
      <t>ハンテイ</t>
    </rPh>
    <phoneticPr fontId="5"/>
  </si>
  <si>
    <t>両製剤の溶出挙動はいずれの試験液においても同等と判定された。</t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</si>
  <si>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</si>
  <si>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</si>
  <si>
    <t>214 血圧降下剤</t>
    <rPh sb="4" eb="6">
      <t>ケツアツ</t>
    </rPh>
    <rPh sb="6" eb="8">
      <t>コウカ</t>
    </rPh>
    <rPh sb="8" eb="9">
      <t>ザイ</t>
    </rPh>
    <phoneticPr fontId="5"/>
  </si>
  <si>
    <t xml:space="preserve">高血圧症
</t>
    <phoneticPr fontId="5"/>
  </si>
  <si>
    <t>通常、成人にはアジルサルタンとして20mg を1日1回経口投与する。なお、年齢、症状により適宜増減するが、1 日最大投与量は40mg とする。</t>
    <phoneticPr fontId="5"/>
  </si>
  <si>
    <t>アジルサルタンOD錠20mg「フェルゼン」</t>
    <rPh sb="9" eb="10">
      <t>ジョウ</t>
    </rPh>
    <phoneticPr fontId="3"/>
  </si>
  <si>
    <t>乳糖水和物、トウモロコシデンプン、ヒドロキシプロピルセルロース、低置換度ヒドロキシプロピルセルロース、マクロゴール6000、ステアリン酸マグネシウム、ヒプロメロース、酸化チタン、結晶セルロース、三二酸化鉄</t>
    <phoneticPr fontId="5"/>
  </si>
  <si>
    <t>143mg　　直径7.1mm　　厚さ3.6mm</t>
    <rPh sb="7" eb="9">
      <t>チョッケイ</t>
    </rPh>
    <rPh sb="16" eb="17">
      <t>アツ</t>
    </rPh>
    <phoneticPr fontId="5"/>
  </si>
  <si>
    <t>外観（重量、大きさ）</t>
    <rPh sb="0" eb="2">
      <t>ガイカン</t>
    </rPh>
    <rPh sb="3" eb="5">
      <t>ジュウリョウ</t>
    </rPh>
    <rPh sb="6" eb="7">
      <t>オオ</t>
    </rPh>
    <phoneticPr fontId="5"/>
  </si>
  <si>
    <t>1)水で服用</t>
    <rPh sb="2" eb="3">
      <t>ミズ</t>
    </rPh>
    <rPh sb="4" eb="6">
      <t>フクヨウ</t>
    </rPh>
    <phoneticPr fontId="3"/>
  </si>
  <si>
    <t>2)水なしで服用</t>
    <rPh sb="2" eb="3">
      <t>ミズ</t>
    </rPh>
    <rPh sb="6" eb="8">
      <t>フクヨウ</t>
    </rPh>
    <phoneticPr fontId="3"/>
  </si>
  <si>
    <t>性状</t>
    <phoneticPr fontId="3"/>
  </si>
  <si>
    <t>微赤色の両面割線入りのフィルムコーティング錠</t>
    <phoneticPr fontId="3"/>
  </si>
  <si>
    <t>識別コード</t>
    <rPh sb="0" eb="2">
      <t>シキベツ</t>
    </rPh>
    <phoneticPr fontId="3"/>
  </si>
  <si>
    <t>1錠中「アジルサルタン」を20mg含有</t>
    <rPh sb="1" eb="2">
      <t>ジョウ</t>
    </rPh>
    <rPh sb="2" eb="3">
      <t>チュウ</t>
    </rPh>
    <rPh sb="17" eb="19">
      <t>ガンユウ</t>
    </rPh>
    <phoneticPr fontId="5"/>
  </si>
  <si>
    <t>約135mg　　長径9.1mm　短径5.1mm　　厚さ約3.3mm</t>
    <rPh sb="0" eb="1">
      <t>ヤク</t>
    </rPh>
    <rPh sb="8" eb="10">
      <t>チョウケイ</t>
    </rPh>
    <rPh sb="16" eb="18">
      <t>タンケイ</t>
    </rPh>
    <rPh sb="25" eb="26">
      <t>アツ</t>
    </rPh>
    <rPh sb="27" eb="28">
      <t>ヤク</t>
    </rPh>
    <phoneticPr fontId="5"/>
  </si>
  <si>
    <t>微赤色の割線入りのフィルムコーティング錠</t>
    <phoneticPr fontId="3"/>
  </si>
  <si>
    <t>【小児（6歳以上）の用法・用量未取得】</t>
    <rPh sb="15" eb="18">
      <t>ミシュトク</t>
    </rPh>
    <phoneticPr fontId="5"/>
  </si>
  <si>
    <t>D-マンニトール、クロスポビドン、ヒドロキシプロピルセルロース、乳糖水和物、トウモロコシデンプン、マクロゴール6000、結晶セルロース、ステアリン酸マグネシウム、酸化チタン、サッカリンナトリウム水和物、三二酸化鉄、カルナウバロウ、ポリビニルアルコール（部分けん化物）、軽質無水ケイ酸</t>
    <phoneticPr fontId="5"/>
  </si>
  <si>
    <t>アジルバ錠20mg</t>
    <rPh sb="4" eb="5">
      <t>ジョウ</t>
    </rPh>
    <phoneticPr fontId="5"/>
  </si>
  <si>
    <t>貯法､使用期限</t>
    <rPh sb="0" eb="1">
      <t>チョ</t>
    </rPh>
    <rPh sb="1" eb="2">
      <t>ホウ</t>
    </rPh>
    <rPh sb="3" eb="7">
      <t>シヨウキゲン</t>
    </rPh>
    <phoneticPr fontId="5"/>
  </si>
  <si>
    <t>薬価の差</t>
    <rPh sb="0" eb="2">
      <t>ヤッカ</t>
    </rPh>
    <rPh sb="3" eb="4">
      <t>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</si>
</sst>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8">
    <xf numFmtId="0" fontId="0" fillId="0" borderId="0" xfId="0"/>
    <xf numFmtId="0" fontId="2" fillId="0" borderId="1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44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47" xfId="1" applyFont="1" applyBorder="1">
      <alignment vertical="center"/>
    </xf>
    <xf numFmtId="0" fontId="2" fillId="0" borderId="0" xfId="1" applyFont="1">
      <alignment vertical="center"/>
    </xf>
    <xf numFmtId="0" fontId="2" fillId="0" borderId="45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2" fillId="0" borderId="44" xfId="1" applyFont="1" applyBorder="1" applyAlignment="1">
      <alignment vertical="top"/>
    </xf>
    <xf numFmtId="0" fontId="4" fillId="0" borderId="1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4" fillId="0" borderId="4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vertical="top" wrapText="1"/>
    </xf>
    <xf numFmtId="0" fontId="2" fillId="0" borderId="28" xfId="1" applyFont="1" applyBorder="1" applyAlignment="1">
      <alignment vertical="top" wrapText="1"/>
    </xf>
    <xf numFmtId="0" fontId="2" fillId="0" borderId="30" xfId="1" applyFont="1" applyBorder="1" applyAlignment="1">
      <alignment vertical="top" wrapText="1"/>
    </xf>
    <xf numFmtId="0" fontId="2" fillId="0" borderId="31" xfId="1" applyFont="1" applyBorder="1" applyAlignment="1">
      <alignment vertical="top" wrapText="1"/>
    </xf>
    <xf numFmtId="0" fontId="2" fillId="0" borderId="27" xfId="1" applyFont="1" applyBorder="1" applyAlignment="1">
      <alignment vertical="center" shrinkToFit="1"/>
    </xf>
    <xf numFmtId="0" fontId="2" fillId="0" borderId="28" xfId="1" applyFont="1" applyBorder="1" applyAlignment="1">
      <alignment vertical="center" shrinkToFit="1"/>
    </xf>
    <xf numFmtId="0" fontId="2" fillId="0" borderId="29" xfId="1" applyFont="1" applyBorder="1" applyAlignment="1">
      <alignment vertical="center" shrinkToFit="1"/>
    </xf>
    <xf numFmtId="0" fontId="2" fillId="0" borderId="30" xfId="1" applyFont="1" applyBorder="1" applyAlignment="1">
      <alignment vertical="center" shrinkToFit="1"/>
    </xf>
    <xf numFmtId="0" fontId="2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6" xfId="1" applyFont="1" applyBorder="1" applyAlignment="1">
      <alignment vertical="center" wrapText="1"/>
    </xf>
    <xf numFmtId="0" fontId="2" fillId="0" borderId="40" xfId="1" applyFont="1" applyBorder="1" applyAlignment="1">
      <alignment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left" vertical="center" wrapText="1"/>
    </xf>
    <xf numFmtId="0" fontId="2" fillId="0" borderId="42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left" vertical="center"/>
    </xf>
    <xf numFmtId="0" fontId="2" fillId="0" borderId="4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7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left" vertical="center" wrapText="1" shrinkToFit="1"/>
    </xf>
    <xf numFmtId="0" fontId="2" fillId="0" borderId="42" xfId="1" applyFont="1" applyBorder="1" applyAlignment="1">
      <alignment horizontal="left" vertical="center" wrapText="1" shrinkToFit="1"/>
    </xf>
    <xf numFmtId="0" fontId="2" fillId="0" borderId="39" xfId="1" applyFont="1" applyBorder="1" applyAlignment="1">
      <alignment vertical="center" wrapText="1"/>
    </xf>
    <xf numFmtId="0" fontId="2" fillId="0" borderId="43" xfId="1" applyFont="1" applyBorder="1" applyAlignment="1">
      <alignment vertical="center" wrapText="1"/>
    </xf>
    <xf numFmtId="0" fontId="2" fillId="0" borderId="41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2" fillId="0" borderId="44" xfId="1" applyFont="1" applyBorder="1">
      <alignment vertical="center"/>
    </xf>
    <xf numFmtId="0" fontId="2" fillId="0" borderId="0" xfId="1" applyFont="1">
      <alignment vertical="center"/>
    </xf>
    <xf numFmtId="0" fontId="2" fillId="0" borderId="45" xfId="1" applyFont="1" applyBorder="1">
      <alignment vertical="center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gif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gi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887273</xdr:colOff>
      <xdr:row>15</xdr:row>
      <xdr:rowOff>39103</xdr:rowOff>
    </xdr:from>
    <xdr:to>
      <xdr:col>3</xdr:col>
      <xdr:colOff>25400</xdr:colOff>
      <xdr:row>15</xdr:row>
      <xdr:rowOff>569084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79623" y="3931653"/>
          <a:ext cx="535127" cy="529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170447</xdr:colOff>
      <xdr:row>15</xdr:row>
      <xdr:rowOff>28575</xdr:rowOff>
    </xdr:from>
    <xdr:to>
      <xdr:col>2</xdr:col>
      <xdr:colOff>654507</xdr:colOff>
      <xdr:row>15</xdr:row>
      <xdr:rowOff>555075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61197" y="3923799"/>
          <a:ext cx="484060" cy="52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21</xdr:row>
      <xdr:rowOff>295275</xdr:rowOff>
    </xdr:from>
    <xdr:to>
      <xdr:col>2</xdr:col>
      <xdr:colOff>1343265</xdr:colOff>
      <xdr:row>21</xdr:row>
      <xdr:rowOff>1905000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5943600"/>
          <a:ext cx="2610090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22</xdr:row>
      <xdr:rowOff>293478</xdr:rowOff>
    </xdr:from>
    <xdr:to>
      <xdr:col>2</xdr:col>
      <xdr:colOff>1371600</xdr:colOff>
      <xdr:row>22</xdr:row>
      <xdr:rowOff>1954457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8037303"/>
          <a:ext cx="2667000" cy="1660979"/>
        </a:xfrm>
        <a:prstGeom prst="rect">
          <a:avLst/>
        </a:prstGeom>
      </xdr:spPr>
    </xdr:pic>
    <xdr:clientData/>
  </xdr:twoCellAnchor>
  <xdr:twoCellAnchor editAs="oneCell">
    <xdr:from>
      <xdr:col>3</xdr:col>
      <xdr:colOff>11208</xdr:colOff>
      <xdr:row>21</xdr:row>
      <xdr:rowOff>997323</xdr:rowOff>
    </xdr:from>
    <xdr:to>
      <xdr:col>5</xdr:col>
      <xdr:colOff>740074</xdr:colOff>
      <xdr:row>22</xdr:row>
      <xdr:rowOff>4075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97090" y="6645088"/>
          <a:ext cx="1860660" cy="1102252"/>
        </a:xfrm>
        <a:prstGeom prst="rect">
          <a:avLst/>
        </a:prstGeom>
      </xdr:spPr>
    </xdr:pic>
    <xdr:clientData/>
  </xdr:twoCellAnchor>
  <xdr:twoCellAnchor editAs="oneCell">
    <xdr:from>
      <xdr:col>5</xdr:col>
      <xdr:colOff>739588</xdr:colOff>
      <xdr:row>21</xdr:row>
      <xdr:rowOff>997323</xdr:rowOff>
    </xdr:from>
    <xdr:to>
      <xdr:col>6</xdr:col>
      <xdr:colOff>1255059</xdr:colOff>
      <xdr:row>22</xdr:row>
      <xdr:rowOff>4075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57264" y="6645088"/>
          <a:ext cx="1826560" cy="1102252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21</xdr:row>
      <xdr:rowOff>2084294</xdr:rowOff>
    </xdr:from>
    <xdr:to>
      <xdr:col>5</xdr:col>
      <xdr:colOff>740072</xdr:colOff>
      <xdr:row>22</xdr:row>
      <xdr:rowOff>1091046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97088" y="7732059"/>
          <a:ext cx="1860660" cy="1102252"/>
        </a:xfrm>
        <a:prstGeom prst="rect">
          <a:avLst/>
        </a:prstGeom>
      </xdr:spPr>
    </xdr:pic>
    <xdr:clientData/>
  </xdr:twoCellAnchor>
  <xdr:twoCellAnchor editAs="oneCell">
    <xdr:from>
      <xdr:col>5</xdr:col>
      <xdr:colOff>739588</xdr:colOff>
      <xdr:row>21</xdr:row>
      <xdr:rowOff>2084294</xdr:rowOff>
    </xdr:from>
    <xdr:to>
      <xdr:col>6</xdr:col>
      <xdr:colOff>1255059</xdr:colOff>
      <xdr:row>22</xdr:row>
      <xdr:rowOff>1091046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457264" y="7732059"/>
          <a:ext cx="1826560" cy="1102252"/>
        </a:xfrm>
        <a:prstGeom prst="rect">
          <a:avLst/>
        </a:prstGeom>
      </xdr:spPr>
    </xdr:pic>
    <xdr:clientData/>
  </xdr:twoCellAnchor>
  <xdr:twoCellAnchor editAs="oneCell">
    <xdr:from>
      <xdr:col>3</xdr:col>
      <xdr:colOff>323862</xdr:colOff>
      <xdr:row>15</xdr:row>
      <xdr:rowOff>180979</xdr:rowOff>
    </xdr:from>
    <xdr:to>
      <xdr:col>4</xdr:col>
      <xdr:colOff>350733</xdr:colOff>
      <xdr:row>15</xdr:row>
      <xdr:rowOff>410609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87" y="4076704"/>
          <a:ext cx="550746" cy="229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254000</xdr:colOff>
      <xdr:row>17</xdr:row>
      <xdr:rowOff>120650</xdr:rowOff>
    </xdr:from>
    <xdr:to>
      <xdr:col>4</xdr:col>
      <xdr:colOff>310445</xdr:colOff>
      <xdr:row>17</xdr:row>
      <xdr:rowOff>490285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BDF95C9-76CF-40C2-ABB1-5113C634F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32050" y="4775200"/>
          <a:ext cx="1974145" cy="369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="90" zoomScaleNormal="90" workbookViewId="0">
      <selection activeCell="B1" sqref="B1:D1"/>
    </sheetView>
  </sheetViews>
  <sheetFormatPr defaultRowHeight="15" customHeight="1" x14ac:dyDescent="0.2"/>
  <cols>
    <col min="1" max="1" width="14.08984375" customWidth="1"/>
    <col min="2" max="2" width="18.7265625" customWidth="1"/>
    <col min="3" max="3" width="20" customWidth="1"/>
    <col min="4" max="4" width="7.453125" customWidth="1"/>
    <col min="5" max="5" width="8.7265625" customWidth="1"/>
    <col min="6" max="7" width="18.7265625" customWidth="1"/>
  </cols>
  <sheetData>
    <row r="1" spans="1:7" ht="15" customHeight="1" thickBot="1" x14ac:dyDescent="0.25">
      <c r="A1" s="1"/>
      <c r="B1" s="30" t="s">
        <v>0</v>
      </c>
      <c r="C1" s="30"/>
      <c r="D1" s="30"/>
      <c r="E1" s="31" t="s">
        <v>1</v>
      </c>
      <c r="F1" s="30"/>
      <c r="G1" s="32"/>
    </row>
    <row r="2" spans="1:7" ht="15" customHeight="1" x14ac:dyDescent="0.2">
      <c r="A2" s="2" t="s">
        <v>2</v>
      </c>
      <c r="B2" s="33" t="s">
        <v>28</v>
      </c>
      <c r="C2" s="34"/>
      <c r="D2" s="35"/>
      <c r="E2" s="35" t="s">
        <v>42</v>
      </c>
      <c r="F2" s="35"/>
      <c r="G2" s="36"/>
    </row>
    <row r="3" spans="1:7" ht="15" customHeight="1" x14ac:dyDescent="0.2">
      <c r="A3" s="3" t="s">
        <v>3</v>
      </c>
      <c r="B3" s="37" t="s">
        <v>4</v>
      </c>
      <c r="C3" s="38"/>
      <c r="D3" s="39"/>
      <c r="E3" s="40"/>
      <c r="F3" s="41"/>
      <c r="G3" s="42"/>
    </row>
    <row r="4" spans="1:7" ht="15" customHeight="1" x14ac:dyDescent="0.2">
      <c r="A4" s="4" t="s">
        <v>5</v>
      </c>
      <c r="B4" s="45" t="s">
        <v>37</v>
      </c>
      <c r="C4" s="46"/>
      <c r="D4" s="46"/>
      <c r="E4" s="46"/>
      <c r="F4" s="46"/>
      <c r="G4" s="47"/>
    </row>
    <row r="5" spans="1:7" ht="15" customHeight="1" x14ac:dyDescent="0.2">
      <c r="A5" s="3" t="s">
        <v>6</v>
      </c>
      <c r="B5" s="45" t="s">
        <v>25</v>
      </c>
      <c r="C5" s="46"/>
      <c r="D5" s="46"/>
      <c r="E5" s="46"/>
      <c r="F5" s="46"/>
      <c r="G5" s="47"/>
    </row>
    <row r="6" spans="1:7" ht="15" customHeight="1" x14ac:dyDescent="0.2">
      <c r="A6" s="3" t="s">
        <v>7</v>
      </c>
      <c r="B6" s="48">
        <v>32.1</v>
      </c>
      <c r="C6" s="49"/>
      <c r="D6" s="50"/>
      <c r="E6" s="51">
        <v>83.3</v>
      </c>
      <c r="F6" s="49"/>
      <c r="G6" s="52"/>
    </row>
    <row r="7" spans="1:7" ht="15" customHeight="1" x14ac:dyDescent="0.2">
      <c r="A7" s="3" t="s">
        <v>44</v>
      </c>
      <c r="B7" s="53">
        <f>E6-B6</f>
        <v>51.199999999999996</v>
      </c>
      <c r="C7" s="54"/>
      <c r="D7" s="54"/>
      <c r="E7" s="54"/>
      <c r="F7" s="54"/>
      <c r="G7" s="55"/>
    </row>
    <row r="8" spans="1:7" ht="15" customHeight="1" x14ac:dyDescent="0.2">
      <c r="A8" s="21" t="s">
        <v>8</v>
      </c>
      <c r="B8" s="23" t="s">
        <v>26</v>
      </c>
      <c r="C8" s="24"/>
      <c r="D8" s="25"/>
      <c r="E8" s="25"/>
      <c r="F8" s="25"/>
      <c r="G8" s="26"/>
    </row>
    <row r="9" spans="1:7" ht="15" customHeight="1" x14ac:dyDescent="0.2">
      <c r="A9" s="22"/>
      <c r="B9" s="27" t="s">
        <v>9</v>
      </c>
      <c r="C9" s="28"/>
      <c r="D9" s="28"/>
      <c r="E9" s="28"/>
      <c r="F9" s="28"/>
      <c r="G9" s="29"/>
    </row>
    <row r="10" spans="1:7" ht="30" customHeight="1" x14ac:dyDescent="0.2">
      <c r="A10" s="21" t="s">
        <v>10</v>
      </c>
      <c r="B10" s="23" t="s">
        <v>27</v>
      </c>
      <c r="C10" s="24"/>
      <c r="D10" s="25"/>
      <c r="E10" s="25"/>
      <c r="F10" s="25"/>
      <c r="G10" s="26"/>
    </row>
    <row r="11" spans="1:7" ht="15" customHeight="1" x14ac:dyDescent="0.2">
      <c r="A11" s="22"/>
      <c r="B11" s="27" t="s">
        <v>40</v>
      </c>
      <c r="C11" s="28"/>
      <c r="D11" s="28"/>
      <c r="E11" s="28"/>
      <c r="F11" s="28"/>
      <c r="G11" s="29"/>
    </row>
    <row r="12" spans="1:7" ht="81.75" customHeight="1" x14ac:dyDescent="0.2">
      <c r="A12" s="3" t="s">
        <v>11</v>
      </c>
      <c r="B12" s="56" t="s">
        <v>41</v>
      </c>
      <c r="C12" s="57"/>
      <c r="D12" s="57"/>
      <c r="E12" s="56" t="s">
        <v>29</v>
      </c>
      <c r="F12" s="57"/>
      <c r="G12" s="58"/>
    </row>
    <row r="13" spans="1:7" ht="15" customHeight="1" x14ac:dyDescent="0.2">
      <c r="A13" s="3" t="s">
        <v>12</v>
      </c>
      <c r="B13" s="43" t="s">
        <v>13</v>
      </c>
      <c r="C13" s="41"/>
      <c r="D13" s="44"/>
      <c r="E13" s="40" t="s">
        <v>13</v>
      </c>
      <c r="F13" s="41"/>
      <c r="G13" s="42"/>
    </row>
    <row r="14" spans="1:7" ht="15" customHeight="1" thickBot="1" x14ac:dyDescent="0.25">
      <c r="A14" s="5" t="s">
        <v>43</v>
      </c>
      <c r="B14" s="65" t="s">
        <v>14</v>
      </c>
      <c r="C14" s="66"/>
      <c r="D14" s="67"/>
      <c r="E14" s="68" t="s">
        <v>14</v>
      </c>
      <c r="F14" s="66"/>
      <c r="G14" s="69"/>
    </row>
    <row r="15" spans="1:7" ht="15" customHeight="1" x14ac:dyDescent="0.2">
      <c r="A15" s="70" t="s">
        <v>15</v>
      </c>
      <c r="B15" s="6" t="s">
        <v>2</v>
      </c>
      <c r="C15" s="72" t="s">
        <v>31</v>
      </c>
      <c r="D15" s="73"/>
      <c r="E15" s="73"/>
      <c r="F15" s="7" t="s">
        <v>34</v>
      </c>
      <c r="G15" s="8" t="s">
        <v>36</v>
      </c>
    </row>
    <row r="16" spans="1:7" ht="45" customHeight="1" x14ac:dyDescent="0.2">
      <c r="A16" s="71"/>
      <c r="B16" s="74" t="str">
        <f>B2</f>
        <v>アジルサルタンOD錠20mg「フェルゼン」</v>
      </c>
      <c r="C16" s="76"/>
      <c r="D16" s="77"/>
      <c r="E16" s="77"/>
      <c r="F16" s="78" t="s">
        <v>39</v>
      </c>
      <c r="G16" s="80"/>
    </row>
    <row r="17" spans="1:7" ht="15" customHeight="1" x14ac:dyDescent="0.2">
      <c r="A17" s="71"/>
      <c r="B17" s="75"/>
      <c r="C17" s="82" t="s">
        <v>30</v>
      </c>
      <c r="D17" s="83"/>
      <c r="E17" s="83"/>
      <c r="F17" s="79"/>
      <c r="G17" s="81"/>
    </row>
    <row r="18" spans="1:7" ht="45" customHeight="1" x14ac:dyDescent="0.2">
      <c r="A18" s="71"/>
      <c r="B18" s="74" t="s">
        <v>1</v>
      </c>
      <c r="C18" s="87"/>
      <c r="D18" s="88"/>
      <c r="E18" s="88"/>
      <c r="F18" s="89" t="s">
        <v>35</v>
      </c>
      <c r="G18" s="91"/>
    </row>
    <row r="19" spans="1:7" ht="15" customHeight="1" x14ac:dyDescent="0.2">
      <c r="A19" s="22"/>
      <c r="B19" s="75"/>
      <c r="C19" s="93" t="s">
        <v>38</v>
      </c>
      <c r="D19" s="94"/>
      <c r="E19" s="94"/>
      <c r="F19" s="90"/>
      <c r="G19" s="92"/>
    </row>
    <row r="20" spans="1:7" ht="15" customHeight="1" x14ac:dyDescent="0.2">
      <c r="A20" s="9" t="s">
        <v>16</v>
      </c>
      <c r="B20" s="95" t="s">
        <v>17</v>
      </c>
      <c r="C20" s="96"/>
      <c r="D20" s="96"/>
      <c r="E20" s="96"/>
      <c r="F20" s="96"/>
      <c r="G20" s="97"/>
    </row>
    <row r="21" spans="1:7" ht="15" customHeight="1" thickBot="1" x14ac:dyDescent="0.25">
      <c r="A21" s="59" t="s">
        <v>18</v>
      </c>
      <c r="B21" s="10" t="s">
        <v>19</v>
      </c>
      <c r="C21" s="11"/>
      <c r="D21" s="12" t="s">
        <v>20</v>
      </c>
      <c r="E21" s="11"/>
      <c r="F21" s="11"/>
      <c r="G21" s="13"/>
    </row>
    <row r="22" spans="1:7" ht="165" customHeight="1" thickBot="1" x14ac:dyDescent="0.25">
      <c r="A22" s="60"/>
      <c r="B22" s="14" t="s">
        <v>32</v>
      </c>
      <c r="C22" s="15"/>
      <c r="D22" s="16"/>
      <c r="E22" s="17"/>
      <c r="F22" s="17"/>
      <c r="G22" s="18"/>
    </row>
    <row r="23" spans="1:7" ht="165" customHeight="1" thickBot="1" x14ac:dyDescent="0.25">
      <c r="A23" s="60"/>
      <c r="B23" s="20" t="s">
        <v>33</v>
      </c>
      <c r="C23" s="17"/>
      <c r="D23" s="16"/>
      <c r="E23" s="17"/>
      <c r="F23" s="17"/>
      <c r="G23" s="18"/>
    </row>
    <row r="24" spans="1:7" ht="30" customHeight="1" thickBot="1" x14ac:dyDescent="0.25">
      <c r="A24" s="60"/>
      <c r="B24" s="61" t="s">
        <v>21</v>
      </c>
      <c r="C24" s="62"/>
      <c r="D24" s="63" t="s">
        <v>22</v>
      </c>
      <c r="E24" s="62"/>
      <c r="F24" s="62"/>
      <c r="G24" s="64"/>
    </row>
    <row r="25" spans="1:7" ht="39.5" customHeight="1" x14ac:dyDescent="0.2">
      <c r="A25" s="3" t="s">
        <v>23</v>
      </c>
      <c r="B25" s="43"/>
      <c r="C25" s="41"/>
      <c r="D25" s="41"/>
      <c r="E25" s="41"/>
      <c r="F25" s="41"/>
      <c r="G25" s="42"/>
    </row>
    <row r="26" spans="1:7" ht="25" customHeight="1" thickBot="1" x14ac:dyDescent="0.25">
      <c r="A26" s="19" t="s">
        <v>24</v>
      </c>
      <c r="B26" s="84"/>
      <c r="C26" s="85"/>
      <c r="D26" s="85"/>
      <c r="E26" s="85"/>
      <c r="F26" s="85"/>
      <c r="G26" s="86"/>
    </row>
  </sheetData>
  <mergeCells count="41">
    <mergeCell ref="B25:G25"/>
    <mergeCell ref="B26:G26"/>
    <mergeCell ref="C18:E18"/>
    <mergeCell ref="F18:F19"/>
    <mergeCell ref="G18:G19"/>
    <mergeCell ref="C19:E19"/>
    <mergeCell ref="B20:G20"/>
    <mergeCell ref="A21:A24"/>
    <mergeCell ref="B24:C24"/>
    <mergeCell ref="D24:G24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A10:A11"/>
    <mergeCell ref="B10:G10"/>
    <mergeCell ref="B11:G11"/>
    <mergeCell ref="B12:D12"/>
    <mergeCell ref="E12:G12"/>
    <mergeCell ref="B13:D13"/>
    <mergeCell ref="E13:G13"/>
    <mergeCell ref="B4:G4"/>
    <mergeCell ref="B5:G5"/>
    <mergeCell ref="B6:D6"/>
    <mergeCell ref="E6:G6"/>
    <mergeCell ref="B7:G7"/>
    <mergeCell ref="A8:A9"/>
    <mergeCell ref="B8:G8"/>
    <mergeCell ref="B9:G9"/>
    <mergeCell ref="B1:D1"/>
    <mergeCell ref="E1:G1"/>
    <mergeCell ref="B2:D2"/>
    <mergeCell ref="E2:G2"/>
    <mergeCell ref="B3:D3"/>
    <mergeCell ref="E3:G3"/>
  </mergeCells>
  <phoneticPr fontId="3"/>
  <pageMargins left="0.77" right="0.39370078740157483" top="1.1811023622047245" bottom="0.59" header="0.59055118110236227" footer="0.38"/>
  <pageSetup paperSize="9" scale="85" orientation="portrait" r:id="rId1"/>
  <headerFooter alignWithMargins="0">
    <oddHeader xml:space="preserve">&amp;C&amp;"ＭＳ Ｐ明朝,太字"&amp;12製品別比較表&amp;R&amp;"ＭＳ Ｐ明朝,標準"
（製造販売元） ダイト株式会社
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比較表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政行</dc:creator>
  <cp:lastModifiedBy>高橋　政行</cp:lastModifiedBy>
  <cp:lastPrinted>2024-04-18T01:44:12Z</cp:lastPrinted>
  <dcterms:created xsi:type="dcterms:W3CDTF">2022-11-25T05:50:40Z</dcterms:created>
  <dcterms:modified xsi:type="dcterms:W3CDTF">2024-04-18T01:53:31Z</dcterms:modified>
</cp:coreProperties>
</file>