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C580C314-C05D-4DE0-ADAF-DB6267FCCB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デュロキセチンカプセル30mg「フェルゼン」" sheetId="1" r:id="rId1"/>
  </sheets>
  <definedNames>
    <definedName name="_xlnm.Print_Area" localSheetId="0">デュロキセチンカプセル30mg「フェルゼン」!$A$1:$G$26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<sst xmlns="http://schemas.openxmlformats.org/spreadsheetml/2006/main" count="46" uniqueCount="43">
  <si>
    <t>後発品</t>
    <rPh sb="0" eb="3">
      <t>コウハツヒン</t>
    </rPh>
    <phoneticPr fontId="5"/>
  </si>
  <si>
    <t>標準品</t>
    <rPh sb="0" eb="2">
      <t>ヒョウジュン</t>
    </rPh>
    <rPh sb="2" eb="3">
      <t>ヒン</t>
    </rPh>
    <phoneticPr fontId="5"/>
  </si>
  <si>
    <t>商品名</t>
    <rPh sb="0" eb="3">
      <t>ショウヒンメイ</t>
    </rPh>
    <phoneticPr fontId="5"/>
  </si>
  <si>
    <t>販売会社名</t>
    <rPh sb="0" eb="2">
      <t>ハンバイ</t>
    </rPh>
    <rPh sb="2" eb="5">
      <t>カイシャメイ</t>
    </rPh>
    <phoneticPr fontId="5"/>
  </si>
  <si>
    <t>株式会社フェルゼンファーマ</t>
    <rPh sb="0" eb="2">
      <t>カブシキ</t>
    </rPh>
    <rPh sb="2" eb="4">
      <t>カイシャ</t>
    </rPh>
    <phoneticPr fontId="5"/>
  </si>
  <si>
    <t>規格「一般名」</t>
    <rPh sb="0" eb="2">
      <t>キカク</t>
    </rPh>
    <rPh sb="3" eb="6">
      <t>イッパンメイ</t>
    </rPh>
    <phoneticPr fontId="5"/>
  </si>
  <si>
    <t>薬効分類</t>
    <rPh sb="0" eb="2">
      <t>ヤッコウ</t>
    </rPh>
    <rPh sb="2" eb="4">
      <t>ブンルイ</t>
    </rPh>
    <phoneticPr fontId="5"/>
  </si>
  <si>
    <t>117　精神神経用剤</t>
    <rPh sb="4" eb="6">
      <t>セイシン</t>
    </rPh>
    <rPh sb="6" eb="8">
      <t>シンケイ</t>
    </rPh>
    <rPh sb="8" eb="10">
      <t>ヨウザイ</t>
    </rPh>
    <phoneticPr fontId="5"/>
  </si>
  <si>
    <t>薬価</t>
    <rPh sb="0" eb="2">
      <t>ヤッカ</t>
    </rPh>
    <phoneticPr fontId="5"/>
  </si>
  <si>
    <t>効能・効果</t>
    <rPh sb="0" eb="2">
      <t>コウノウ</t>
    </rPh>
    <rPh sb="3" eb="5">
      <t>コウカ</t>
    </rPh>
    <phoneticPr fontId="5"/>
  </si>
  <si>
    <t>【標準品と同じ】</t>
    <rPh sb="5" eb="6">
      <t>オナ</t>
    </rPh>
    <phoneticPr fontId="5"/>
  </si>
  <si>
    <t>用法・用量</t>
    <rPh sb="0" eb="2">
      <t>ヨウホウ</t>
    </rPh>
    <rPh sb="3" eb="5">
      <t>ヨウリョウ</t>
    </rPh>
    <phoneticPr fontId="5"/>
  </si>
  <si>
    <t>添加物</t>
    <rPh sb="0" eb="3">
      <t>テンカブツ</t>
    </rPh>
    <phoneticPr fontId="5"/>
  </si>
  <si>
    <t>白糖・デンプン球状顆粒、精製白糖、ヒプロメロース、タルク、ヒプロメロース酢酸エステルコハク酸エステル、酸化チタン
カプセル本体中：カラギーナン、塩化カリウム、酸化チタン、黄色三二酸化鉄、三二酸化鉄、ヒプロメロース、ジメチルポリシロキサン、ソルビタン脂肪酸エステル</t>
    <phoneticPr fontId="5"/>
  </si>
  <si>
    <t>白糖・デンプン球状顆粒、精製白糖、ヒプロメロース、タルク、ヒプロメロース酢酸エステルコハク酸エステル、クエン酸トリエチル、酸化チタン
カプセル本体中：カラギーナン、塩化カリウム、酸化チタン、黄色三二酸化鉄、三二酸化鉄、ヒプロメロース</t>
    <phoneticPr fontId="5"/>
  </si>
  <si>
    <t>規制区分</t>
    <rPh sb="0" eb="2">
      <t>キセイ</t>
    </rPh>
    <rPh sb="2" eb="4">
      <t>クブン</t>
    </rPh>
    <phoneticPr fontId="5"/>
  </si>
  <si>
    <t>処方箋医薬品</t>
    <rPh sb="0" eb="2">
      <t>ショホウ</t>
    </rPh>
    <rPh sb="2" eb="3">
      <t>セン</t>
    </rPh>
    <rPh sb="3" eb="6">
      <t>イヤクヒン</t>
    </rPh>
    <phoneticPr fontId="5"/>
  </si>
  <si>
    <t>貯法</t>
    <rPh sb="0" eb="1">
      <t>チョ</t>
    </rPh>
    <rPh sb="1" eb="2">
      <t>ホウ</t>
    </rPh>
    <phoneticPr fontId="5"/>
  </si>
  <si>
    <t>室温保存　3年</t>
    <rPh sb="0" eb="2">
      <t>シツオン</t>
    </rPh>
    <rPh sb="2" eb="4">
      <t>ホゾン</t>
    </rPh>
    <rPh sb="6" eb="7">
      <t>ネン</t>
    </rPh>
    <phoneticPr fontId="5"/>
  </si>
  <si>
    <t>製剤</t>
    <rPh sb="0" eb="2">
      <t>セイザイ</t>
    </rPh>
    <phoneticPr fontId="5"/>
  </si>
  <si>
    <t>外観（重量、直径、厚さ）</t>
    <rPh sb="0" eb="2">
      <t>ガイカン</t>
    </rPh>
    <rPh sb="3" eb="5">
      <t>ジュウリョウ</t>
    </rPh>
    <rPh sb="6" eb="8">
      <t>チョッケイ</t>
    </rPh>
    <rPh sb="9" eb="10">
      <t>アツ</t>
    </rPh>
    <phoneticPr fontId="5"/>
  </si>
  <si>
    <t>性状</t>
    <rPh sb="0" eb="2">
      <t>セイジョウ</t>
    </rPh>
    <phoneticPr fontId="5"/>
  </si>
  <si>
    <t>識別コード</t>
    <rPh sb="0" eb="2">
      <t>シキベツ</t>
    </rPh>
    <phoneticPr fontId="5"/>
  </si>
  <si>
    <t>3号カプセル</t>
    <rPh sb="1" eb="2">
      <t>ゴウ</t>
    </rPh>
    <phoneticPr fontId="5"/>
  </si>
  <si>
    <t>薬物動態
（生物学的
同等性）</t>
    <rPh sb="0" eb="2">
      <t>ヤクブツ</t>
    </rPh>
    <rPh sb="2" eb="4">
      <t>ドウタイ</t>
    </rPh>
    <phoneticPr fontId="5"/>
  </si>
  <si>
    <t>血漿中濃度比較試験</t>
    <rPh sb="0" eb="2">
      <t>ケッショウ</t>
    </rPh>
    <rPh sb="2" eb="3">
      <t>ナカ</t>
    </rPh>
    <phoneticPr fontId="5"/>
  </si>
  <si>
    <t>溶出試験</t>
    <phoneticPr fontId="5"/>
  </si>
  <si>
    <t>食後</t>
    <rPh sb="0" eb="2">
      <t>ショクゴ</t>
    </rPh>
    <phoneticPr fontId="5"/>
  </si>
  <si>
    <t>両製剤の溶出挙動はいずれの試験液においても同等と判定された。</t>
    <phoneticPr fontId="5"/>
  </si>
  <si>
    <t>備考</t>
    <rPh sb="0" eb="2">
      <t>ビコウ</t>
    </rPh>
    <phoneticPr fontId="5"/>
  </si>
  <si>
    <t>担当者、連絡先</t>
    <rPh sb="0" eb="3">
      <t>タントウシャ</t>
    </rPh>
    <rPh sb="4" eb="7">
      <t>レンラクサキ</t>
    </rPh>
    <phoneticPr fontId="5"/>
  </si>
  <si>
    <t>デュロキセチンカプセル30mg「フェルゼン」</t>
    <phoneticPr fontId="5"/>
  </si>
  <si>
    <t>標 準 品</t>
    <rPh sb="0" eb="1">
      <t>シルベ</t>
    </rPh>
    <rPh sb="2" eb="3">
      <t>ジュン</t>
    </rPh>
    <rPh sb="4" eb="5">
      <t>ヒン</t>
    </rPh>
    <phoneticPr fontId="5"/>
  </si>
  <si>
    <t>○ うつ病・うつ状態　　○ 下記疾患に伴う疼痛
　　　　　　　　　　　　　　　　　 糖尿病性神経障害　 線維筋痛症　 慢性腰痛症　 変形性関節症</t>
    <rPh sb="59" eb="61">
      <t>マンセイ</t>
    </rPh>
    <rPh sb="61" eb="64">
      <t>ヨウツウショウ</t>
    </rPh>
    <rPh sb="66" eb="69">
      <t>ヘンケイセイ</t>
    </rPh>
    <rPh sb="69" eb="72">
      <t>カンセツショウ</t>
    </rPh>
    <phoneticPr fontId="5"/>
  </si>
  <si>
    <t>1カプセル中「デュロキセチン塩酸塩」を30mg含有</t>
    <rPh sb="5" eb="6">
      <t>チュウ</t>
    </rPh>
    <rPh sb="14" eb="16">
      <t>エンサン</t>
    </rPh>
    <rPh sb="16" eb="17">
      <t>エン</t>
    </rPh>
    <rPh sb="23" eb="25">
      <t>ガンユウ</t>
    </rPh>
    <phoneticPr fontId="5"/>
  </si>
  <si>
    <t>サインバルタカプセル30mg</t>
    <phoneticPr fontId="5"/>
  </si>
  <si>
    <t>クロスオーバー法により各1錠を絶食時/食後に単回
経口投与し、生物学的に同等と判定された。</t>
    <rPh sb="7" eb="8">
      <t>ホウ</t>
    </rPh>
    <rPh sb="11" eb="12">
      <t>カク</t>
    </rPh>
    <rPh sb="13" eb="14">
      <t>ジョウ</t>
    </rPh>
    <rPh sb="15" eb="17">
      <t>ゼッショク</t>
    </rPh>
    <rPh sb="17" eb="18">
      <t>ジ</t>
    </rPh>
    <rPh sb="19" eb="21">
      <t>ショクゴ</t>
    </rPh>
    <rPh sb="22" eb="24">
      <t>タンカイ</t>
    </rPh>
    <rPh sb="25" eb="27">
      <t>ケイコウ</t>
    </rPh>
    <rPh sb="27" eb="29">
      <t>トウヨ</t>
    </rPh>
    <rPh sb="31" eb="34">
      <t>セイブツガク</t>
    </rPh>
    <rPh sb="34" eb="35">
      <t>テキ</t>
    </rPh>
    <rPh sb="36" eb="38">
      <t>ドウトウ</t>
    </rPh>
    <rPh sb="39" eb="41">
      <t>ハンテイ</t>
    </rPh>
    <phoneticPr fontId="5"/>
  </si>
  <si>
    <t xml:space="preserve">
絶食時</t>
    <rPh sb="1" eb="3">
      <t>ゼッショク</t>
    </rPh>
    <rPh sb="3" eb="4">
      <t>ジ</t>
    </rPh>
    <phoneticPr fontId="5"/>
  </si>
  <si>
    <t>〈うつ病・うつ状態、糖尿病性神経障害に伴う疼痛〉
 　通常、成人には1日1回朝食後、デュロキセチンとして40mgを経口投与する。投与は1日20mgより開始し、1週間
　 以上の間隔を空けて1日用量として20mgずつ増量する。
 　なお、効果不十分な場合には、1日60mgまで増量することができる。
〈線維筋痛症に伴う疼痛、慢性腰痛症に伴う疼痛、変形性関節症に伴う疼痛〉
 　通常、成人には1日1回朝食後、デュロキセチンとして60mgを経口投与する。投与は1日20mgより開始し、1週間
 　以上の間隔を空けて1日用量として20mgずつ増量する。</t>
    <rPh sb="162" eb="164">
      <t>マンセイ</t>
    </rPh>
    <rPh sb="164" eb="167">
      <t>ヨウツウショウ</t>
    </rPh>
    <rPh sb="168" eb="169">
      <t>トモナ</t>
    </rPh>
    <rPh sb="170" eb="172">
      <t>トウツウ</t>
    </rPh>
    <rPh sb="173" eb="176">
      <t>ヘンケイセイ</t>
    </rPh>
    <rPh sb="176" eb="179">
      <t>カンセツショウ</t>
    </rPh>
    <rPh sb="180" eb="181">
      <t>トモナ</t>
    </rPh>
    <rPh sb="182" eb="184">
      <t>トウツウ</t>
    </rPh>
    <phoneticPr fontId="5"/>
  </si>
  <si>
    <t>キャップが淡黄白色､ボディが微黄白色の不透明な硬カプセル剤である｡　内容物は白色～微灰白色の顆粒である｡</t>
    <phoneticPr fontId="5"/>
  </si>
  <si>
    <t>キャップが淡黄白色、ボディが微黄白色の不透明な硬カプセル剤である。　内容物は白色～微灰白色の顆粒である。</t>
    <phoneticPr fontId="5"/>
  </si>
  <si>
    <t>薬価の差</t>
    <rPh sb="0" eb="2">
      <t>ヤッカ</t>
    </rPh>
    <rPh sb="3" eb="4">
      <t>サ</t>
    </rPh>
    <phoneticPr fontId="5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</si>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</sst>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3">
    <xf numFmtId="0" fontId="0" fillId="0" borderId="0" xfId="0"/>
    <xf numFmtId="0" fontId="7" fillId="0" borderId="11" xfId="1" applyFont="1" applyBorder="1">
      <alignment vertical="center"/>
    </xf>
    <xf numFmtId="0" fontId="7" fillId="0" borderId="21" xfId="1" applyFont="1" applyBorder="1">
      <alignment vertical="center"/>
    </xf>
    <xf numFmtId="0" fontId="7" fillId="0" borderId="12" xfId="1" applyFont="1" applyBorder="1">
      <alignment vertical="center"/>
    </xf>
    <xf numFmtId="0" fontId="2" fillId="0" borderId="0" xfId="1" applyFont="1" applyAlignment="1">
      <alignment vertical="top" wrapText="1"/>
    </xf>
    <xf numFmtId="0" fontId="2" fillId="0" borderId="30" xfId="1" applyFont="1" applyBorder="1">
      <alignment vertical="center"/>
    </xf>
    <xf numFmtId="0" fontId="2" fillId="0" borderId="0" xfId="1" applyFont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6" fillId="0" borderId="32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0" fillId="0" borderId="0" xfId="0" quotePrefix="1" applyAlignment="1">
      <alignment horizontal="right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4" xfId="1" applyFont="1" applyBorder="1" applyAlignment="1">
      <alignment horizontal="right" vertical="top"/>
    </xf>
    <xf numFmtId="0" fontId="2" fillId="0" borderId="15" xfId="1" applyFont="1" applyBorder="1" applyAlignment="1">
      <alignment horizontal="right" vertical="top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25" xfId="1" applyFont="1" applyBorder="1" applyAlignment="1">
      <alignment horizontal="right" vertical="top"/>
    </xf>
    <xf numFmtId="0" fontId="7" fillId="0" borderId="7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7" fillId="0" borderId="14" xfId="1" applyFont="1" applyBorder="1" applyAlignment="1">
      <alignment vertical="top" wrapText="1"/>
    </xf>
    <xf numFmtId="0" fontId="7" fillId="0" borderId="25" xfId="1" applyFont="1" applyBorder="1" applyAlignment="1">
      <alignment vertical="top" wrapText="1"/>
    </xf>
    <xf numFmtId="0" fontId="7" fillId="0" borderId="15" xfId="1" applyFont="1" applyBorder="1" applyAlignment="1">
      <alignment vertical="top" wrapText="1"/>
    </xf>
    <xf numFmtId="0" fontId="4" fillId="0" borderId="3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3" xfId="1" quotePrefix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7" xfId="1" applyFont="1" applyBorder="1">
      <alignment vertical="center"/>
    </xf>
    <xf numFmtId="0" fontId="7" fillId="0" borderId="23" xfId="1" applyFont="1" applyBorder="1">
      <alignment vertical="center"/>
    </xf>
    <xf numFmtId="0" fontId="7" fillId="0" borderId="28" xfId="1" applyFont="1" applyBorder="1">
      <alignment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</cellXfs>
  <cellStyles count="2">
    <cellStyle name="標準" xfId="0" builtinId="0"/>
    <cellStyle name="標準_製品別比較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534729</xdr:colOff>
      <xdr:row>17</xdr:row>
      <xdr:rowOff>75477</xdr:rowOff>
    </xdr:from>
    <xdr:to>
      <xdr:col>3</xdr:col>
      <xdr:colOff>153729</xdr:colOff>
      <xdr:row>18</xdr:row>
      <xdr:rowOff>75477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1636" y="6299015"/>
          <a:ext cx="114461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20</xdr:row>
      <xdr:rowOff>330197</xdr:rowOff>
    </xdr:from>
    <xdr:to>
      <xdr:col>2</xdr:col>
      <xdr:colOff>1314450</xdr:colOff>
      <xdr:row>20</xdr:row>
      <xdr:rowOff>2111372</xdr:rowOff>
    </xdr:to>
    <xdr:pic>
      <xdr:nvPicPr>
        <xdr:cNvPr id="4" name="図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575" y="7137397"/>
          <a:ext cx="274637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906988</xdr:colOff>
      <xdr:row>21</xdr:row>
      <xdr:rowOff>184150</xdr:rowOff>
    </xdr:from>
    <xdr:to>
      <xdr:col>3</xdr:col>
      <xdr:colOff>2113</xdr:colOff>
      <xdr:row>22</xdr:row>
      <xdr:rowOff>31750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988" y="9201150"/>
          <a:ext cx="28416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20</xdr:row>
      <xdr:rowOff>257175</xdr:rowOff>
    </xdr:from>
    <xdr:to>
      <xdr:col>7</xdr:col>
      <xdr:colOff>4496</xdr:colOff>
      <xdr:row>21</xdr:row>
      <xdr:rowOff>675216</xdr:rowOff>
    </xdr:to>
    <xdr:pic>
      <xdr:nvPicPr>
        <xdr:cNvPr id="6" name="図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7496175"/>
          <a:ext cx="4081196" cy="2579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128539</xdr:colOff>
      <xdr:row>15</xdr:row>
      <xdr:rowOff>102219</xdr:rowOff>
    </xdr:from>
    <xdr:to>
      <xdr:col>2</xdr:col>
      <xdr:colOff>1055802</xdr:colOff>
      <xdr:row>15</xdr:row>
      <xdr:rowOff>505500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B5F7A6F-EFEE-46FD-8074-78DA307FB4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95446" y="5373257"/>
          <a:ext cx="927263" cy="403281"/>
        </a:xfrm>
        <a:prstGeom prst="rect">
          <a:avLst/>
        </a:prstGeom>
      </xdr:spPr>
    </xdr:pic>
    <xdr:clientData/>
  </xdr:twoCellAnchor>
  <xdr:twoCellAnchor editAs="oneCell">
    <xdr:from>
      <xdr:col>2</xdr:col>
      <xdr:colOff>1064860</xdr:colOff>
      <xdr:row>15</xdr:row>
      <xdr:rowOff>101418</xdr:rowOff>
    </xdr:from>
    <xdr:to>
      <xdr:col>3</xdr:col>
      <xdr:colOff>504738</xdr:colOff>
      <xdr:row>15</xdr:row>
      <xdr:rowOff>460107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C760CBF-BC78-4CE1-9312-09E817AAF3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631767" y="5372456"/>
          <a:ext cx="965492" cy="358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zoomScaleSheetLayoutView="100" workbookViewId="0">
      <selection activeCell="B2" sqref="B2:D2"/>
    </sheetView>
  </sheetViews>
  <sheetFormatPr defaultRowHeight="15" customHeight="1" x14ac:dyDescent="0.2"/>
  <cols>
    <col min="1" max="1" width="13" customWidth="1"/>
    <col min="2" max="2" width="20.6328125" customWidth="1"/>
    <col min="3" max="3" width="20" customWidth="1"/>
    <col min="4" max="4" width="7.453125" customWidth="1"/>
    <col min="5" max="5" width="8.7265625" customWidth="1"/>
    <col min="6" max="6" width="18.7265625" customWidth="1"/>
    <col min="7" max="7" width="20" customWidth="1"/>
  </cols>
  <sheetData>
    <row r="1" spans="1:7" ht="15" customHeight="1" x14ac:dyDescent="0.2">
      <c r="A1" s="16"/>
      <c r="B1" s="38" t="s">
        <v>0</v>
      </c>
      <c r="C1" s="39"/>
      <c r="D1" s="40"/>
      <c r="E1" s="38" t="s">
        <v>1</v>
      </c>
      <c r="F1" s="39"/>
      <c r="G1" s="41"/>
    </row>
    <row r="2" spans="1:7" ht="18.75" customHeight="1" x14ac:dyDescent="0.2">
      <c r="A2" s="15" t="s">
        <v>2</v>
      </c>
      <c r="B2" s="42" t="s">
        <v>31</v>
      </c>
      <c r="C2" s="42"/>
      <c r="D2" s="43"/>
      <c r="E2" s="44" t="s">
        <v>35</v>
      </c>
      <c r="F2" s="44"/>
      <c r="G2" s="45"/>
    </row>
    <row r="3" spans="1:7" ht="18.75" customHeight="1" x14ac:dyDescent="0.2">
      <c r="A3" s="10" t="s">
        <v>3</v>
      </c>
      <c r="B3" s="46" t="s">
        <v>4</v>
      </c>
      <c r="C3" s="46"/>
      <c r="D3" s="47"/>
      <c r="E3" s="28"/>
      <c r="F3" s="29"/>
      <c r="G3" s="30"/>
    </row>
    <row r="4" spans="1:7" ht="18.75" customHeight="1" x14ac:dyDescent="0.2">
      <c r="A4" s="11" t="s">
        <v>5</v>
      </c>
      <c r="B4" s="29" t="s">
        <v>34</v>
      </c>
      <c r="C4" s="29"/>
      <c r="D4" s="29"/>
      <c r="E4" s="29"/>
      <c r="F4" s="29"/>
      <c r="G4" s="30"/>
    </row>
    <row r="5" spans="1:7" ht="18.75" customHeight="1" x14ac:dyDescent="0.2">
      <c r="A5" s="10" t="s">
        <v>6</v>
      </c>
      <c r="B5" s="29" t="s">
        <v>7</v>
      </c>
      <c r="C5" s="29"/>
      <c r="D5" s="29"/>
      <c r="E5" s="29"/>
      <c r="F5" s="29"/>
      <c r="G5" s="30"/>
    </row>
    <row r="6" spans="1:7" ht="18.75" customHeight="1" x14ac:dyDescent="0.2">
      <c r="A6" s="10" t="s">
        <v>8</v>
      </c>
      <c r="B6" s="48">
        <v>38.5</v>
      </c>
      <c r="C6" s="48"/>
      <c r="D6" s="49"/>
      <c r="E6" s="50">
        <v>109.3</v>
      </c>
      <c r="F6" s="48"/>
      <c r="G6" s="51"/>
    </row>
    <row r="7" spans="1:7" ht="18.75" customHeight="1" x14ac:dyDescent="0.2">
      <c r="A7" s="10" t="s">
        <v>41</v>
      </c>
      <c r="B7" s="52">
        <f>E6-B6</f>
        <v>70.8</v>
      </c>
      <c r="C7" s="52"/>
      <c r="D7" s="52"/>
      <c r="E7" s="52"/>
      <c r="F7" s="52"/>
      <c r="G7" s="53"/>
    </row>
    <row r="8" spans="1:7" ht="33.75" customHeight="1" x14ac:dyDescent="0.2">
      <c r="A8" s="21" t="s">
        <v>9</v>
      </c>
      <c r="B8" s="23" t="s">
        <v>33</v>
      </c>
      <c r="C8" s="23"/>
      <c r="D8" s="24"/>
      <c r="E8" s="24"/>
      <c r="F8" s="24"/>
      <c r="G8" s="25"/>
    </row>
    <row r="9" spans="1:7" ht="12.5" customHeight="1" x14ac:dyDescent="0.2">
      <c r="A9" s="22"/>
      <c r="B9" s="26" t="s">
        <v>10</v>
      </c>
      <c r="C9" s="26"/>
      <c r="D9" s="26"/>
      <c r="E9" s="26"/>
      <c r="F9" s="26"/>
      <c r="G9" s="27"/>
    </row>
    <row r="10" spans="1:7" ht="109.5" customHeight="1" x14ac:dyDescent="0.2">
      <c r="A10" s="31" t="s">
        <v>11</v>
      </c>
      <c r="B10" s="33" t="s">
        <v>38</v>
      </c>
      <c r="C10" s="23"/>
      <c r="D10" s="24"/>
      <c r="E10" s="24"/>
      <c r="F10" s="24"/>
      <c r="G10" s="25"/>
    </row>
    <row r="11" spans="1:7" ht="12.5" customHeight="1" x14ac:dyDescent="0.2">
      <c r="A11" s="32"/>
      <c r="B11" s="34" t="s">
        <v>10</v>
      </c>
      <c r="C11" s="26"/>
      <c r="D11" s="26"/>
      <c r="E11" s="26"/>
      <c r="F11" s="26"/>
      <c r="G11" s="27"/>
    </row>
    <row r="12" spans="1:7" ht="66.75" customHeight="1" x14ac:dyDescent="0.2">
      <c r="A12" s="10" t="s">
        <v>12</v>
      </c>
      <c r="B12" s="35" t="s">
        <v>13</v>
      </c>
      <c r="C12" s="35"/>
      <c r="D12" s="35"/>
      <c r="E12" s="36" t="s">
        <v>14</v>
      </c>
      <c r="F12" s="35"/>
      <c r="G12" s="37"/>
    </row>
    <row r="13" spans="1:7" ht="18.75" customHeight="1" x14ac:dyDescent="0.2">
      <c r="A13" s="10" t="s">
        <v>15</v>
      </c>
      <c r="B13" s="28" t="s">
        <v>16</v>
      </c>
      <c r="C13" s="29"/>
      <c r="D13" s="29"/>
      <c r="E13" s="29"/>
      <c r="F13" s="29"/>
      <c r="G13" s="30"/>
    </row>
    <row r="14" spans="1:7" ht="18.75" customHeight="1" x14ac:dyDescent="0.2">
      <c r="A14" s="14" t="s">
        <v>17</v>
      </c>
      <c r="B14" s="18" t="s">
        <v>18</v>
      </c>
      <c r="C14" s="19"/>
      <c r="D14" s="19"/>
      <c r="E14" s="19"/>
      <c r="F14" s="19"/>
      <c r="G14" s="20"/>
    </row>
    <row r="15" spans="1:7" ht="15" customHeight="1" x14ac:dyDescent="0.2">
      <c r="A15" s="60" t="s">
        <v>19</v>
      </c>
      <c r="B15" s="9" t="s">
        <v>2</v>
      </c>
      <c r="C15" s="28" t="s">
        <v>20</v>
      </c>
      <c r="D15" s="29"/>
      <c r="E15" s="29" t="s">
        <v>21</v>
      </c>
      <c r="F15" s="46"/>
      <c r="G15" s="8" t="s">
        <v>22</v>
      </c>
    </row>
    <row r="16" spans="1:7" ht="41.25" customHeight="1" x14ac:dyDescent="0.2">
      <c r="A16" s="60"/>
      <c r="B16" s="61" t="str">
        <f>B2</f>
        <v>デュロキセチンカプセル30mg「フェルゼン」</v>
      </c>
      <c r="C16" s="67"/>
      <c r="D16" s="68"/>
      <c r="E16" s="69" t="s">
        <v>39</v>
      </c>
      <c r="F16" s="70"/>
      <c r="G16" s="63" t="s">
        <v>42</v>
      </c>
    </row>
    <row r="17" spans="1:7" ht="15" customHeight="1" x14ac:dyDescent="0.2">
      <c r="A17" s="60"/>
      <c r="B17" s="62"/>
      <c r="C17" s="28" t="s">
        <v>23</v>
      </c>
      <c r="D17" s="29"/>
      <c r="E17" s="71"/>
      <c r="F17" s="72"/>
      <c r="G17" s="64"/>
    </row>
    <row r="18" spans="1:7" ht="37.5" customHeight="1" x14ac:dyDescent="0.2">
      <c r="A18" s="60"/>
      <c r="B18" s="65" t="s">
        <v>32</v>
      </c>
      <c r="C18" s="79"/>
      <c r="D18" s="80"/>
      <c r="E18" s="69" t="s">
        <v>40</v>
      </c>
      <c r="F18" s="70"/>
      <c r="G18" s="77"/>
    </row>
    <row r="19" spans="1:7" ht="15" customHeight="1" x14ac:dyDescent="0.2">
      <c r="A19" s="22"/>
      <c r="B19" s="66"/>
      <c r="C19" s="81" t="s">
        <v>23</v>
      </c>
      <c r="D19" s="82"/>
      <c r="E19" s="71"/>
      <c r="F19" s="72"/>
      <c r="G19" s="78"/>
    </row>
    <row r="20" spans="1:7" ht="15" customHeight="1" x14ac:dyDescent="0.2">
      <c r="A20" s="54" t="s">
        <v>24</v>
      </c>
      <c r="B20" s="1" t="s">
        <v>25</v>
      </c>
      <c r="C20" s="1"/>
      <c r="D20" s="2" t="s">
        <v>26</v>
      </c>
      <c r="E20" s="1"/>
      <c r="F20" s="1"/>
      <c r="G20" s="3"/>
    </row>
    <row r="21" spans="1:7" ht="170" customHeight="1" x14ac:dyDescent="0.2">
      <c r="A21" s="55"/>
      <c r="B21" s="4" t="s">
        <v>37</v>
      </c>
      <c r="C21" s="4"/>
      <c r="D21" s="5"/>
      <c r="E21" s="6"/>
      <c r="F21" s="6"/>
      <c r="G21" s="7"/>
    </row>
    <row r="22" spans="1:7" ht="157.5" customHeight="1" x14ac:dyDescent="0.2">
      <c r="A22" s="55"/>
      <c r="B22" s="12" t="s">
        <v>27</v>
      </c>
      <c r="C22" s="6"/>
      <c r="D22" s="5"/>
      <c r="E22" s="6"/>
      <c r="F22" s="6"/>
      <c r="G22" s="7"/>
    </row>
    <row r="23" spans="1:7" ht="26" customHeight="1" x14ac:dyDescent="0.2">
      <c r="A23" s="56"/>
      <c r="B23" s="57" t="s">
        <v>36</v>
      </c>
      <c r="C23" s="57"/>
      <c r="D23" s="58" t="s">
        <v>28</v>
      </c>
      <c r="E23" s="57"/>
      <c r="F23" s="57"/>
      <c r="G23" s="59"/>
    </row>
    <row r="24" spans="1:7" ht="30" customHeight="1" x14ac:dyDescent="0.2">
      <c r="A24" s="15" t="s">
        <v>29</v>
      </c>
      <c r="B24" s="73"/>
      <c r="C24" s="73"/>
      <c r="D24" s="73"/>
      <c r="E24" s="73"/>
      <c r="F24" s="73"/>
      <c r="G24" s="74"/>
    </row>
    <row r="25" spans="1:7" ht="26.25" customHeight="1" thickBot="1" x14ac:dyDescent="0.25">
      <c r="A25" s="13" t="s">
        <v>30</v>
      </c>
      <c r="B25" s="75"/>
      <c r="C25" s="75"/>
      <c r="D25" s="75"/>
      <c r="E25" s="75"/>
      <c r="F25" s="75"/>
      <c r="G25" s="76"/>
    </row>
    <row r="26" spans="1:7" ht="15" customHeight="1" x14ac:dyDescent="0.2">
      <c r="G26" s="17">
        <v>202404</v>
      </c>
    </row>
  </sheetData>
  <mergeCells count="39">
    <mergeCell ref="B24:G24"/>
    <mergeCell ref="B25:G25"/>
    <mergeCell ref="G18:G19"/>
    <mergeCell ref="C18:D18"/>
    <mergeCell ref="C19:D19"/>
    <mergeCell ref="A20:A23"/>
    <mergeCell ref="B23:C23"/>
    <mergeCell ref="D23:G23"/>
    <mergeCell ref="A15:A19"/>
    <mergeCell ref="B16:B17"/>
    <mergeCell ref="G16:G17"/>
    <mergeCell ref="B18:B19"/>
    <mergeCell ref="C15:D15"/>
    <mergeCell ref="C16:D16"/>
    <mergeCell ref="C17:D17"/>
    <mergeCell ref="E15:F15"/>
    <mergeCell ref="E16:F17"/>
    <mergeCell ref="E18:F19"/>
    <mergeCell ref="B4:G4"/>
    <mergeCell ref="B5:G5"/>
    <mergeCell ref="B6:D6"/>
    <mergeCell ref="E6:G6"/>
    <mergeCell ref="B7:G7"/>
    <mergeCell ref="B1:D1"/>
    <mergeCell ref="E1:G1"/>
    <mergeCell ref="B2:D2"/>
    <mergeCell ref="E2:G2"/>
    <mergeCell ref="B3:D3"/>
    <mergeCell ref="E3:G3"/>
    <mergeCell ref="B14:G14"/>
    <mergeCell ref="A8:A9"/>
    <mergeCell ref="B8:G8"/>
    <mergeCell ref="B9:G9"/>
    <mergeCell ref="B13:G13"/>
    <mergeCell ref="A10:A11"/>
    <mergeCell ref="B10:G10"/>
    <mergeCell ref="B11:G11"/>
    <mergeCell ref="B12:D12"/>
    <mergeCell ref="E12:G12"/>
  </mergeCells>
  <phoneticPr fontId="3"/>
  <pageMargins left="0.62" right="0.39370078740157483" top="0.79" bottom="0.16" header="0.41" footer="0.16"/>
  <pageSetup paperSize="9" scale="85" orientation="portrait" r:id="rId1"/>
  <headerFooter alignWithMargins="0">
    <oddHeader xml:space="preserve">&amp;C&amp;"ＭＳ Ｐ明朝,太字"製品別比較表（先発品との比較）&amp;R&amp;"ＭＳ Ｐ明朝,標準"
（製造販売元）ダイト株式会社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デュロキセチンカプセル30mg「フェルゼン」</vt:lpstr>
      <vt:lpstr>デュロキセチンカプセル30mg「フェルゼン」!Print_Area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　育代</dc:creator>
  <cp:lastModifiedBy>高橋　政行</cp:lastModifiedBy>
  <cp:lastPrinted>2024-04-11T08:29:07Z</cp:lastPrinted>
  <dcterms:created xsi:type="dcterms:W3CDTF">2021-06-04T02:50:55Z</dcterms:created>
  <dcterms:modified xsi:type="dcterms:W3CDTF">2024-04-11T08:29:26Z</dcterms:modified>
</cp:coreProperties>
</file>